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69FFCB74-2ABB-4D01-B361-27660CC4CCA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V" sheetId="2" r:id="rId1"/>
    <sheet name="VI" sheetId="1" r:id="rId2"/>
    <sheet name="VII" sheetId="3" r:id="rId3"/>
    <sheet name="VIII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M17" i="3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6" i="4"/>
  <c r="M33" i="4"/>
  <c r="M37" i="4"/>
  <c r="M35" i="4"/>
  <c r="M34" i="4"/>
  <c r="M27" i="4"/>
  <c r="M29" i="4"/>
  <c r="M32" i="4"/>
  <c r="M31" i="4"/>
  <c r="M30" i="4"/>
  <c r="M26" i="4"/>
  <c r="M28" i="4"/>
  <c r="M23" i="4"/>
  <c r="M24" i="4"/>
  <c r="M25" i="4"/>
  <c r="M22" i="4"/>
  <c r="M21" i="4"/>
  <c r="M20" i="4"/>
  <c r="M19" i="4"/>
  <c r="M18" i="4"/>
  <c r="M17" i="4"/>
  <c r="M13" i="4"/>
  <c r="M16" i="4"/>
  <c r="M15" i="4"/>
  <c r="M14" i="4"/>
  <c r="M12" i="4"/>
  <c r="M7" i="4"/>
  <c r="M11" i="4"/>
  <c r="M10" i="4"/>
  <c r="M9" i="4"/>
  <c r="M8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M6" i="4"/>
  <c r="M5" i="4"/>
  <c r="A5" i="4"/>
  <c r="M4" i="4"/>
  <c r="A4" i="4"/>
  <c r="M48" i="3" l="1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L54" i="2" l="1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L4" i="2"/>
  <c r="L53" i="1" l="1"/>
  <c r="L52" i="1"/>
  <c r="L51" i="1"/>
  <c r="L50" i="1"/>
  <c r="L49" i="1"/>
  <c r="L43" i="1"/>
  <c r="L48" i="1"/>
  <c r="L47" i="1"/>
  <c r="L46" i="1"/>
  <c r="L45" i="1"/>
  <c r="L44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L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L6" i="1"/>
  <c r="L5" i="1"/>
  <c r="L4" i="1"/>
</calcChain>
</file>

<file path=xl/sharedStrings.xml><?xml version="1.0" encoding="utf-8"?>
<sst xmlns="http://schemas.openxmlformats.org/spreadsheetml/2006/main" count="962" uniqueCount="387">
  <si>
    <t>ред.бр.</t>
  </si>
  <si>
    <t>шифра</t>
  </si>
  <si>
    <t>име и презиме</t>
  </si>
  <si>
    <t>разред</t>
  </si>
  <si>
    <t>школа</t>
  </si>
  <si>
    <t>место</t>
  </si>
  <si>
    <t>наставник</t>
  </si>
  <si>
    <t>Број бодова по задацима</t>
  </si>
  <si>
    <t>Σ</t>
  </si>
  <si>
    <t>РАНГ</t>
  </si>
  <si>
    <t>1.</t>
  </si>
  <si>
    <t>2.</t>
  </si>
  <si>
    <t>3.</t>
  </si>
  <si>
    <t>4.</t>
  </si>
  <si>
    <t>5.</t>
  </si>
  <si>
    <t>Лука  Лалатовић</t>
  </si>
  <si>
    <t>Прва војвођанска бригада</t>
  </si>
  <si>
    <t>Нови Сад</t>
  </si>
  <si>
    <t>Наташа Марцикић</t>
  </si>
  <si>
    <t>Марко Бојанић</t>
  </si>
  <si>
    <t>Јован Поповић</t>
  </si>
  <si>
    <t>Јованка Свркота</t>
  </si>
  <si>
    <t xml:space="preserve">Симона Баћовић  </t>
  </si>
  <si>
    <t>Ђура Даничић</t>
  </si>
  <si>
    <t>Бојана Жеберан</t>
  </si>
  <si>
    <t>Огњен Прокопец</t>
  </si>
  <si>
    <t>Жарко Зрењанин</t>
  </si>
  <si>
    <t>Александра Милошевић</t>
  </si>
  <si>
    <t>Егор Смелов</t>
  </si>
  <si>
    <t>Мирјана Марјановић</t>
  </si>
  <si>
    <t>Уна Петковић</t>
  </si>
  <si>
    <t>Милош Црњански</t>
  </si>
  <si>
    <t>Јадранка Михајловић</t>
  </si>
  <si>
    <t>Симеон  Раковић</t>
  </si>
  <si>
    <t>Душан Радуловић</t>
  </si>
  <si>
    <t>Никола Вукановић</t>
  </si>
  <si>
    <t>Ђорђе Натошевић</t>
  </si>
  <si>
    <t>Лидија Шујица-Кисо</t>
  </si>
  <si>
    <t>Софија Добрић</t>
  </si>
  <si>
    <t>Михајло Стричевић</t>
  </si>
  <si>
    <t>Коста Трифковић</t>
  </si>
  <si>
    <t>Тијана Тадин</t>
  </si>
  <si>
    <t>Петар Станаћев</t>
  </si>
  <si>
    <t>Милан  Миловановић</t>
  </si>
  <si>
    <t>Лила Бајрамовић</t>
  </si>
  <si>
    <t>Ленка Киш</t>
  </si>
  <si>
    <t>Алекса Морача</t>
  </si>
  <si>
    <t>Никола Тесла</t>
  </si>
  <si>
    <t>Мила Дерета</t>
  </si>
  <si>
    <t>Немања Мандић</t>
  </si>
  <si>
    <t>Здравко Гложански</t>
  </si>
  <si>
    <t>Бечеј</t>
  </si>
  <si>
    <t>Катаи Кучера Ела</t>
  </si>
  <si>
    <t>Леа Берењи</t>
  </si>
  <si>
    <t>Никша Радовић</t>
  </si>
  <si>
    <t>Иван Гундулић</t>
  </si>
  <si>
    <t>Тања Мартић</t>
  </si>
  <si>
    <t>Реља Богдановић</t>
  </si>
  <si>
    <t>Тара Петковић</t>
  </si>
  <si>
    <t xml:space="preserve">Ана Бакша </t>
  </si>
  <si>
    <t>Јожеф Атила</t>
  </si>
  <si>
    <t xml:space="preserve">Елвира Боршош Клебечко </t>
  </si>
  <si>
    <t xml:space="preserve">Лука Гемовић </t>
  </si>
  <si>
    <t>Петар Петровић Његош</t>
  </si>
  <si>
    <t>Врбас</t>
  </si>
  <si>
    <t>Ксенија Шипчић</t>
  </si>
  <si>
    <t>Сергеј Шахов</t>
  </si>
  <si>
    <t>Мирослав Мика Антић</t>
  </si>
  <si>
    <t>Неда Торовић</t>
  </si>
  <si>
    <t>Вишња Радаковић</t>
  </si>
  <si>
    <t>Вук Караџић</t>
  </si>
  <si>
    <t>Бачка Паланка</t>
  </si>
  <si>
    <t>Сека Вујасиновић</t>
  </si>
  <si>
    <t>Леја  Хусаинова</t>
  </si>
  <si>
    <t>Ивана Балевић</t>
  </si>
  <si>
    <t>Браћа Новаков</t>
  </si>
  <si>
    <t>Силбаш</t>
  </si>
  <si>
    <t>Владимир Голуб</t>
  </si>
  <si>
    <t>Давид Петровић</t>
  </si>
  <si>
    <t>Лев Александров</t>
  </si>
  <si>
    <t>Душица Тот</t>
  </si>
  <si>
    <t>Милица Коларски</t>
  </si>
  <si>
    <t>Иво Лола Рибар</t>
  </si>
  <si>
    <t>Ивана Билић</t>
  </si>
  <si>
    <t>Чарна Милутинов</t>
  </si>
  <si>
    <t>Милушка Мудрох Керн</t>
  </si>
  <si>
    <t>Вук Момић</t>
  </si>
  <si>
    <t>Јован Јовановић Змај</t>
  </si>
  <si>
    <t>Сремска Каменица</t>
  </si>
  <si>
    <t>Драгана Сентиванац</t>
  </si>
  <si>
    <t>Милијана Рајић</t>
  </si>
  <si>
    <t>Филип Драган</t>
  </si>
  <si>
    <t>Никола Кнежевић</t>
  </si>
  <si>
    <t>Марија Трандафил</t>
  </si>
  <si>
    <t>Ветерник</t>
  </si>
  <si>
    <t>Милана Кондић</t>
  </si>
  <si>
    <t>Дуња Саратлић</t>
  </si>
  <si>
    <t>Александра Митровић</t>
  </si>
  <si>
    <t xml:space="preserve">Мирза Курбеговић </t>
  </si>
  <si>
    <t>Светозар Милетић</t>
  </si>
  <si>
    <t>Бранко Радановић</t>
  </si>
  <si>
    <t>Андреј Бојко</t>
  </si>
  <si>
    <t>Јован Јосић</t>
  </si>
  <si>
    <t>Мартин Салонтаји</t>
  </si>
  <si>
    <t>Братство јединство</t>
  </si>
  <si>
    <t>Куцура</t>
  </si>
  <si>
    <t>Далибор Пиварски</t>
  </si>
  <si>
    <t>Иља Ржевцев</t>
  </si>
  <si>
    <t>Невена Мазињанин</t>
  </si>
  <si>
    <t>Душан Радовић</t>
  </si>
  <si>
    <t>Наташа Јованић</t>
  </si>
  <si>
    <t xml:space="preserve">Лука Совиљ  </t>
  </si>
  <si>
    <t>Стефан Перишић</t>
  </si>
  <si>
    <t>Васа Стајић</t>
  </si>
  <si>
    <t>Небојша Бокан</t>
  </si>
  <si>
    <t>Јована  Петковић</t>
  </si>
  <si>
    <t xml:space="preserve">Невена Торовић  </t>
  </si>
  <si>
    <t>Мартин Ломен</t>
  </si>
  <si>
    <t>Јан Чајак</t>
  </si>
  <si>
    <t>Бачки Петровац</t>
  </si>
  <si>
    <t>Ивана Сабо</t>
  </si>
  <si>
    <t>Виктор Блажек</t>
  </si>
  <si>
    <t>15.октобар</t>
  </si>
  <si>
    <t>Пивнице</t>
  </si>
  <si>
    <t>Јан Хемела</t>
  </si>
  <si>
    <t>Милан Мајкић</t>
  </si>
  <si>
    <t>Исидора Секулић</t>
  </si>
  <si>
    <t>Шајкаш</t>
  </si>
  <si>
    <t>Драган Србуловић</t>
  </si>
  <si>
    <t>Андреј Берлековић</t>
  </si>
  <si>
    <t>Марта Марковић</t>
  </si>
  <si>
    <t>Александра Станојчић</t>
  </si>
  <si>
    <t>Урош Стојшић</t>
  </si>
  <si>
    <t>Наталиа Драган</t>
  </si>
  <si>
    <t>Дуња Љубић</t>
  </si>
  <si>
    <t>Соња Маринковић</t>
  </si>
  <si>
    <t>Бојана Велечковић Гајиновић</t>
  </si>
  <si>
    <t>Алекса Ћулафић</t>
  </si>
  <si>
    <t>Бранко Радичевић</t>
  </si>
  <si>
    <t>Савино Село</t>
  </si>
  <si>
    <t>Владимир Огризовић</t>
  </si>
  <si>
    <t>Иван Лекхин</t>
  </si>
  <si>
    <t>Драгана Врућинић</t>
  </si>
  <si>
    <t>Давид Катаи</t>
  </si>
  <si>
    <t>Петефи Шандор</t>
  </si>
  <si>
    <t>Тимеа Наместовски</t>
  </si>
  <si>
    <t>Илија Ћосић</t>
  </si>
  <si>
    <t>Катарина Лакатош</t>
  </si>
  <si>
    <t>Сузана Кузмановић</t>
  </si>
  <si>
    <t>Милица Секулић</t>
  </si>
  <si>
    <t>Ивана Инић</t>
  </si>
  <si>
    <t>Вукашин Удицки</t>
  </si>
  <si>
    <t>Софија Сафронова</t>
  </si>
  <si>
    <t>Нада Чоловић</t>
  </si>
  <si>
    <t>Марија Тодоров</t>
  </si>
  <si>
    <t>Марија Даковић</t>
  </si>
  <si>
    <t>Ђорђе Мирковић</t>
  </si>
  <si>
    <t>Десанка Максимовић</t>
  </si>
  <si>
    <t>Футог</t>
  </si>
  <si>
    <t>Бранка Рандељ</t>
  </si>
  <si>
    <t>Милан Зеленовић</t>
  </si>
  <si>
    <t>Теодора Јаћимовски</t>
  </si>
  <si>
    <t>Елена Гајевић</t>
  </si>
  <si>
    <t>Матија Ивановић</t>
  </si>
  <si>
    <t>Сузана Лаковић</t>
  </si>
  <si>
    <t>Алекса Барбир</t>
  </si>
  <si>
    <t>Мелита Бизоњ</t>
  </si>
  <si>
    <t>Леонид Ивановић</t>
  </si>
  <si>
    <t>Дамјан Шешлија</t>
  </si>
  <si>
    <t>Алекса Дракулић</t>
  </si>
  <si>
    <t>Стефан Томашевић</t>
  </si>
  <si>
    <t>Доситеј Обрадовић</t>
  </si>
  <si>
    <t>Марица Петровић</t>
  </si>
  <si>
    <t>Војин Бегојевић</t>
  </si>
  <si>
    <t>Сусек</t>
  </si>
  <si>
    <t>Иван Ђука</t>
  </si>
  <si>
    <t>Борис Живков</t>
  </si>
  <si>
    <t xml:space="preserve">Јована Стојановић </t>
  </si>
  <si>
    <t>Светозар Марковић Тоза</t>
  </si>
  <si>
    <t>Снежана Боротник</t>
  </si>
  <si>
    <t>Маша Николић</t>
  </si>
  <si>
    <t>Гаврило Јованић</t>
  </si>
  <si>
    <t>Зорица Момиров</t>
  </si>
  <si>
    <t>Александар Зечевић</t>
  </si>
  <si>
    <t>Сања Башић</t>
  </si>
  <si>
    <t>Мира Дикић</t>
  </si>
  <si>
    <t>Илија Кузељевић</t>
  </si>
  <si>
    <t>Константин Богдановић</t>
  </si>
  <si>
    <t>Милан Пајић</t>
  </si>
  <si>
    <t>Драгана Милановић</t>
  </si>
  <si>
    <t>Егор Недопекин</t>
  </si>
  <si>
    <t>Марко-Георгије Црвенковић</t>
  </si>
  <si>
    <t>Вук Џамбас</t>
  </si>
  <si>
    <t>Јован Грчић Миленко</t>
  </si>
  <si>
    <t>Беочин</t>
  </si>
  <si>
    <t>Мајда Петрашевић</t>
  </si>
  <si>
    <t>Габриел Мелих</t>
  </si>
  <si>
    <t>Јан Амос Коменски</t>
  </si>
  <si>
    <t>Кулпин</t>
  </si>
  <si>
    <t>Павел Мишковиц</t>
  </si>
  <si>
    <t>Југ Алексић</t>
  </si>
  <si>
    <t>Јелена Шкундрић</t>
  </si>
  <si>
    <t>Маша Убовић</t>
  </si>
  <si>
    <t>Ђура Јакшић</t>
  </si>
  <si>
    <t>Чуруг</t>
  </si>
  <si>
    <t>Марина Дивац</t>
  </si>
  <si>
    <t>Милорад Петрушић</t>
  </si>
  <si>
    <t>Стефан Михаљчић</t>
  </si>
  <si>
    <t>Мирослав Антић</t>
  </si>
  <si>
    <t>Александра Лазић</t>
  </si>
  <si>
    <t>Ања Веселиновић</t>
  </si>
  <si>
    <t>Јана Гостојић</t>
  </si>
  <si>
    <t xml:space="preserve">Софија Савин   </t>
  </si>
  <si>
    <t>Беба Зорић</t>
  </si>
  <si>
    <t>Сава Шијаков</t>
  </si>
  <si>
    <t>Данило Травањев</t>
  </si>
  <si>
    <t>Петар Кочић</t>
  </si>
  <si>
    <t>Темерин</t>
  </si>
  <si>
    <t>Ана Анђушић</t>
  </si>
  <si>
    <t>Чанад Конц</t>
  </si>
  <si>
    <t>Александар Станимировић</t>
  </si>
  <si>
    <t>Госпођинци</t>
  </si>
  <si>
    <t>Тодора Орбовић</t>
  </si>
  <si>
    <t>Мила Томић</t>
  </si>
  <si>
    <t>Реља Миражић</t>
  </si>
  <si>
    <t>Славица Булатовић</t>
  </si>
  <si>
    <t>Калина Перић</t>
  </si>
  <si>
    <t>Елена Мазур</t>
  </si>
  <si>
    <t>20.октобар</t>
  </si>
  <si>
    <t>Марија Копривица</t>
  </si>
  <si>
    <t>Александар Слепчев</t>
  </si>
  <si>
    <t>Соња Нинковић</t>
  </si>
  <si>
    <t>Реља Смиљковић</t>
  </si>
  <si>
    <t>Драган Милосав</t>
  </si>
  <si>
    <t>Север Ђуркић</t>
  </si>
  <si>
    <t>Данијела Петковић</t>
  </si>
  <si>
    <t>Михајло Рајњак</t>
  </si>
  <si>
    <t>Гимназија Ј.Ј.Змај</t>
  </si>
  <si>
    <t>Драган Аланов</t>
  </si>
  <si>
    <t>Александра Разумнаја</t>
  </si>
  <si>
    <t>Лазар Лукић</t>
  </si>
  <si>
    <t>Милан Крунић</t>
  </si>
  <si>
    <t>Мира Станковић,         Јелена Татар</t>
  </si>
  <si>
    <t>Огњен Радић</t>
  </si>
  <si>
    <t>Јелена Божић</t>
  </si>
  <si>
    <t>Себастијан Манић</t>
  </si>
  <si>
    <t>Данијела Миличић</t>
  </si>
  <si>
    <t>Филип Голубовић</t>
  </si>
  <si>
    <t>Лара Текић</t>
  </si>
  <si>
    <t>Данило Мутић</t>
  </si>
  <si>
    <t>Огњен Стефановић</t>
  </si>
  <si>
    <t>Миа Полић</t>
  </si>
  <si>
    <t>Тамара Моврин</t>
  </si>
  <si>
    <t>Елена Трифуњагић</t>
  </si>
  <si>
    <t>Бранка Богосављевић</t>
  </si>
  <si>
    <t>Ана Лара Џигурски</t>
  </si>
  <si>
    <t>Марина Петковић</t>
  </si>
  <si>
    <t>Филип Бељичка</t>
  </si>
  <si>
    <t>Теодора Гавранић</t>
  </si>
  <si>
    <t>Димитрије Бенић</t>
  </si>
  <si>
    <t>Весна Шубатлија</t>
  </si>
  <si>
    <t>Борис Недељковић</t>
  </si>
  <si>
    <t>Марат Французов</t>
  </si>
  <si>
    <t>Стефан Остојић</t>
  </si>
  <si>
    <t>Слађана Ранковић</t>
  </si>
  <si>
    <t>Лара Чапко</t>
  </si>
  <si>
    <t>Милена Косовац</t>
  </si>
  <si>
    <t>Тимофеј Буданов</t>
  </si>
  <si>
    <t>Матија Урошевић</t>
  </si>
  <si>
    <t>Данка Рокнић</t>
  </si>
  <si>
    <t>Јована Брзак</t>
  </si>
  <si>
    <t>Анђела Ђиcaлов</t>
  </si>
  <si>
    <t xml:space="preserve">Аљоша Мавренски </t>
  </si>
  <si>
    <t>Ђорђе Југовић</t>
  </si>
  <si>
    <t>Огњен Владисављевић</t>
  </si>
  <si>
    <t>Вукашин Малбаша</t>
  </si>
  <si>
    <t>Никола Поповић</t>
  </si>
  <si>
    <t>23.октобар</t>
  </si>
  <si>
    <t>Сремски Карловци</t>
  </si>
  <si>
    <t>Светлана Аничић</t>
  </si>
  <si>
    <t>Душан Радошевић</t>
  </si>
  <si>
    <t>Вук Четић</t>
  </si>
  <si>
    <t>Ерик Шикет</t>
  </si>
  <si>
    <t>Ђерђи Мендреи</t>
  </si>
  <si>
    <t>Ђорђе Ратков</t>
  </si>
  <si>
    <t>Тијана Влаховић</t>
  </si>
  <si>
    <t>Матеа Камиковски</t>
  </si>
  <si>
    <t>Андреј Ђурђевић</t>
  </si>
  <si>
    <t>Андријана Шуша</t>
  </si>
  <si>
    <t>Владан Којић</t>
  </si>
  <si>
    <t xml:space="preserve">Матија Манојловић </t>
  </si>
  <si>
    <t>Матеја Копања</t>
  </si>
  <si>
    <t>Жељко Цехмајстер</t>
  </si>
  <si>
    <t>Огњен Тодоровић</t>
  </si>
  <si>
    <t>Вук Радман</t>
  </si>
  <si>
    <t>Ана Чабаркапа</t>
  </si>
  <si>
    <t xml:space="preserve">Зорка Капша </t>
  </si>
  <si>
    <t>Лука Топо</t>
  </si>
  <si>
    <t xml:space="preserve">Едит Ј. Пауновић </t>
  </si>
  <si>
    <t>Ивана Пап</t>
  </si>
  <si>
    <t>Алекса Буњевачки</t>
  </si>
  <si>
    <t>Нина Анђушић</t>
  </si>
  <si>
    <t>Снежана Маричић</t>
  </si>
  <si>
    <t xml:space="preserve">Јакша Вучковић </t>
  </si>
  <si>
    <t>Наташа Ковач</t>
  </si>
  <si>
    <t>Стефан Васиљевић</t>
  </si>
  <si>
    <t>Марија Кузељевић</t>
  </si>
  <si>
    <t xml:space="preserve">Теодор Личанин </t>
  </si>
  <si>
    <t>Филип Јандрић</t>
  </si>
  <si>
    <t>Вељко Петровић</t>
  </si>
  <si>
    <t>Бегеч</t>
  </si>
  <si>
    <t>Јелена Деспић Арацки</t>
  </si>
  <si>
    <t>Стефан Ристић</t>
  </si>
  <si>
    <t>Раде Угарковић</t>
  </si>
  <si>
    <t xml:space="preserve">Стефан Видаковић </t>
  </si>
  <si>
    <t>Наташа Ковач,       Милорад Страњанац</t>
  </si>
  <si>
    <t xml:space="preserve">Одеса Марија Каса Хорват </t>
  </si>
  <si>
    <t xml:space="preserve">Андрија Вукмировић </t>
  </si>
  <si>
    <t xml:space="preserve">Радован Ивковић </t>
  </si>
  <si>
    <t>Стефан Ковач</t>
  </si>
  <si>
    <t>Станислава Добановачки</t>
  </si>
  <si>
    <t>Растко Раковић</t>
  </si>
  <si>
    <t>Ерик Драган</t>
  </si>
  <si>
    <t xml:space="preserve">Дарија Данилина </t>
  </si>
  <si>
    <t xml:space="preserve">Андреј Михајловић </t>
  </si>
  <si>
    <t xml:space="preserve">Вук Копчански </t>
  </si>
  <si>
    <t xml:space="preserve">Данил Смирнов </t>
  </si>
  <si>
    <t xml:space="preserve">Јанко Шешлија </t>
  </si>
  <si>
    <t>Алекса Чавић</t>
  </si>
  <si>
    <t xml:space="preserve">Теодора Иванц </t>
  </si>
  <si>
    <t>Тијана Комадина</t>
  </si>
  <si>
    <t>Сања Луковић</t>
  </si>
  <si>
    <t>Ђорђе Петровић</t>
  </si>
  <si>
    <t>Дамјан Буднић</t>
  </si>
  <si>
    <t xml:space="preserve">Стеван Сладојевић </t>
  </si>
  <si>
    <t>Страхиња Пушара</t>
  </si>
  <si>
    <t xml:space="preserve">Мирон Кхитев </t>
  </si>
  <si>
    <t>Нађа Марковић</t>
  </si>
  <si>
    <t>Јован Дучић</t>
  </si>
  <si>
    <t>Петроварадин</t>
  </si>
  <si>
    <t>Дарко Рандељ</t>
  </si>
  <si>
    <t>Рајко Сератлић</t>
  </si>
  <si>
    <t>Милош Чегар</t>
  </si>
  <si>
    <t>Стефан Јовановић</t>
  </si>
  <si>
    <t xml:space="preserve">Милош Крунић </t>
  </si>
  <si>
    <t>Викторија Омељченко</t>
  </si>
  <si>
    <t>Маја Ивановић</t>
  </si>
  <si>
    <t>Дијана Радић</t>
  </si>
  <si>
    <t>Пеђа Јанеш</t>
  </si>
  <si>
    <t>Алиса Губар</t>
  </si>
  <si>
    <t>Љубиша Трикић</t>
  </si>
  <si>
    <t>Сара Стилиновић</t>
  </si>
  <si>
    <t xml:space="preserve">Николина Вуксановић </t>
  </si>
  <si>
    <t>Нађа Богдановић</t>
  </si>
  <si>
    <t>Горана Шербић Глушац</t>
  </si>
  <si>
    <t>Сара Курбалија</t>
  </si>
  <si>
    <t>Татјана Вукосављев Лековић</t>
  </si>
  <si>
    <t>Марко Шарић</t>
  </si>
  <si>
    <t>Дуња Милошев</t>
  </si>
  <si>
    <t>Ана Кепчија</t>
  </si>
  <si>
    <t>Снежана Милојковић</t>
  </si>
  <si>
    <t>Сара Ђерић</t>
  </si>
  <si>
    <t>Ленка Братић</t>
  </si>
  <si>
    <t>Никола Достанић</t>
  </si>
  <si>
    <t xml:space="preserve">Уна Радаковић </t>
  </si>
  <si>
    <t>Александра Шућур</t>
  </si>
  <si>
    <t>Страхиња Шишић</t>
  </si>
  <si>
    <t>Даниела Каришик</t>
  </si>
  <si>
    <t xml:space="preserve">Ричард Гарејев  </t>
  </si>
  <si>
    <t>Слађана Дудаш</t>
  </si>
  <si>
    <t>Јарослава Устинова</t>
  </si>
  <si>
    <t>Јелена Риђички</t>
  </si>
  <si>
    <t>Дмитриј Плотников</t>
  </si>
  <si>
    <t>Ана Бајић</t>
  </si>
  <si>
    <t>Миљана Стијеповић</t>
  </si>
  <si>
    <t>Бачко Добро Поље</t>
  </si>
  <si>
    <t>Биљана Перин</t>
  </si>
  <si>
    <t>Петар Шарчев</t>
  </si>
  <si>
    <t>КОНАЧНИ РЕЗУЛТАТИ - V разред</t>
  </si>
  <si>
    <t>КОНАЧНИ РЕЗУЛТАТИ - VI разред</t>
  </si>
  <si>
    <t>КОНАЧНИ РЕЗУЛТАТИ - VIII разред</t>
  </si>
  <si>
    <t>I</t>
  </si>
  <si>
    <t>II</t>
  </si>
  <si>
    <t>III</t>
  </si>
  <si>
    <t>похвала</t>
  </si>
  <si>
    <t>дисквалификован</t>
  </si>
  <si>
    <t>КОНАЧНИ РЕЗУЛТАТИ - VII разред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</si>
</sst>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rgb="FFC0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8"/>
      <name val="Times New Roman"/>
      <family val="1"/>
    </font>
    <font>
      <sz val="18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rgb="FFC00000"/>
      <name val="Arial"/>
      <family val="2"/>
      <charset val="238"/>
    </font>
    <font>
      <sz val="12"/>
      <color rgb="FFC00000"/>
      <name val="Times New Roman"/>
      <family val="1"/>
      <charset val="238"/>
    </font>
    <font>
      <b/>
      <sz val="16"/>
      <color rgb="FFC00000"/>
      <name val="Arial"/>
      <family val="2"/>
      <charset val="238"/>
    </font>
    <font>
      <sz val="12"/>
      <color rgb="FFC00000"/>
      <name val="Arial"/>
      <family val="2"/>
      <charset val="238"/>
    </font>
    <font>
      <b/>
      <sz val="12"/>
      <color rgb="FFC00000"/>
      <name val="Arial"/>
      <family val="2"/>
    </font>
    <font>
      <b/>
      <sz val="16"/>
      <color rgb="FFC00000"/>
      <name val="Arial"/>
      <family val="2"/>
    </font>
    <font>
      <sz val="12"/>
      <color rgb="FFC00000"/>
      <name val="Arial"/>
      <family val="2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9" fillId="0" borderId="0"/>
    <xf numFmtId="0" fontId="2" fillId="0" borderId="0"/>
    <xf numFmtId="0" fontId="13" fillId="0" borderId="0"/>
    <xf numFmtId="0" fontId="1" fillId="0" borderId="0"/>
    <xf numFmtId="0" fontId="16" fillId="0" borderId="0"/>
    <xf numFmtId="0" fontId="9" fillId="0" borderId="0"/>
    <xf numFmtId="0" fontId="13" fillId="0" borderId="0"/>
    <xf numFmtId="0" fontId="13" fillId="0" borderId="0"/>
  </cellStyleXfs>
  <cellXfs count="112">
    <xf numFmtId="0" fontId="0" fillId="0" borderId="0" xfId="0"/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8" fillId="0" borderId="4" xfId="0" applyFont="1" applyBorder="1" applyAlignment="1">
      <alignment horizontal="center" vertical="center"/>
    </xf>
    <xf numFmtId="0" fontId="10" fillId="0" borderId="4" xfId="4" applyFont="1" applyBorder="1" applyAlignment="1">
      <alignment horizontal="left" vertical="center"/>
    </xf>
    <xf numFmtId="0" fontId="5" fillId="0" borderId="4" xfId="5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8" xfId="6" applyFont="1" applyBorder="1" applyAlignment="1">
      <alignment vertical="center"/>
    </xf>
    <xf numFmtId="0" fontId="9" fillId="0" borderId="0" xfId="6"/>
    <xf numFmtId="0" fontId="7" fillId="0" borderId="4" xfId="6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11" fillId="0" borderId="0" xfId="6" applyFont="1"/>
    <xf numFmtId="0" fontId="12" fillId="0" borderId="0" xfId="6" applyFont="1"/>
    <xf numFmtId="0" fontId="17" fillId="0" borderId="2" xfId="0" applyFont="1" applyBorder="1" applyAlignment="1">
      <alignment vertical="center"/>
    </xf>
    <xf numFmtId="0" fontId="18" fillId="0" borderId="0" xfId="0" applyFont="1"/>
    <xf numFmtId="0" fontId="10" fillId="0" borderId="4" xfId="4" applyFont="1" applyBorder="1" applyAlignment="1">
      <alignment horizontal="center" vertical="center"/>
    </xf>
    <xf numFmtId="0" fontId="10" fillId="0" borderId="4" xfId="4" applyFont="1" applyBorder="1" applyAlignment="1">
      <alignment horizontal="left" vertical="center" wrapText="1"/>
    </xf>
    <xf numFmtId="0" fontId="5" fillId="0" borderId="4" xfId="8" applyFont="1" applyBorder="1" applyAlignment="1">
      <alignment horizontal="left" vertical="center"/>
    </xf>
    <xf numFmtId="0" fontId="9" fillId="0" borderId="0" xfId="6" applyAlignment="1">
      <alignment horizontal="left"/>
    </xf>
    <xf numFmtId="0" fontId="19" fillId="0" borderId="4" xfId="0" applyFont="1" applyBorder="1" applyAlignment="1">
      <alignment vertical="center" wrapText="1"/>
    </xf>
    <xf numFmtId="0" fontId="19" fillId="0" borderId="4" xfId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1" fillId="0" borderId="4" xfId="4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1" applyFont="1" applyBorder="1" applyAlignment="1">
      <alignment vertical="center" wrapText="1"/>
    </xf>
    <xf numFmtId="0" fontId="19" fillId="0" borderId="4" xfId="5" applyFont="1" applyBorder="1" applyAlignment="1">
      <alignment vertical="center" wrapText="1"/>
    </xf>
    <xf numFmtId="0" fontId="19" fillId="0" borderId="4" xfId="1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4" xfId="2" applyFont="1" applyBorder="1" applyAlignment="1">
      <alignment vertical="center" wrapText="1"/>
    </xf>
    <xf numFmtId="0" fontId="19" fillId="0" borderId="4" xfId="3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0" fillId="0" borderId="4" xfId="6" applyFont="1" applyBorder="1" applyAlignment="1">
      <alignment horizontal="left" vertical="center" wrapText="1"/>
    </xf>
    <xf numFmtId="0" fontId="5" fillId="0" borderId="4" xfId="4" applyFont="1" applyBorder="1" applyAlignment="1">
      <alignment horizontal="left" vertical="center"/>
    </xf>
    <xf numFmtId="0" fontId="5" fillId="0" borderId="4" xfId="7" applyFont="1" applyBorder="1" applyAlignment="1">
      <alignment horizontal="left" vertical="center"/>
    </xf>
    <xf numFmtId="0" fontId="5" fillId="0" borderId="4" xfId="6" applyFont="1" applyBorder="1" applyAlignment="1">
      <alignment horizontal="left" vertical="center"/>
    </xf>
    <xf numFmtId="0" fontId="6" fillId="0" borderId="4" xfId="6" applyFont="1" applyBorder="1" applyAlignment="1">
      <alignment horizontal="left" vertical="center"/>
    </xf>
    <xf numFmtId="0" fontId="5" fillId="0" borderId="4" xfId="6" applyFont="1" applyBorder="1" applyAlignment="1">
      <alignment horizontal="left" vertical="center" wrapText="1"/>
    </xf>
    <xf numFmtId="0" fontId="7" fillId="0" borderId="0" xfId="6" applyFont="1" applyAlignment="1">
      <alignment horizontal="left" vertical="center"/>
    </xf>
    <xf numFmtId="0" fontId="19" fillId="0" borderId="4" xfId="4" applyFont="1" applyBorder="1" applyAlignment="1">
      <alignment horizontal="left" vertical="center" wrapText="1"/>
    </xf>
    <xf numFmtId="0" fontId="19" fillId="0" borderId="4" xfId="6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center" wrapText="1"/>
    </xf>
    <xf numFmtId="0" fontId="20" fillId="0" borderId="0" xfId="6" applyFont="1" applyAlignment="1">
      <alignment horizontal="left" vertical="center"/>
    </xf>
    <xf numFmtId="0" fontId="29" fillId="0" borderId="0" xfId="6" applyFont="1" applyAlignment="1">
      <alignment horizontal="left"/>
    </xf>
    <xf numFmtId="0" fontId="20" fillId="0" borderId="4" xfId="6" applyFont="1" applyBorder="1" applyAlignment="1">
      <alignment horizontal="left" vertical="center" wrapText="1"/>
    </xf>
    <xf numFmtId="0" fontId="19" fillId="0" borderId="4" xfId="1" applyFont="1" applyBorder="1" applyAlignment="1">
      <alignment horizontal="left" vertical="center" wrapText="1"/>
    </xf>
    <xf numFmtId="0" fontId="19" fillId="0" borderId="4" xfId="7" applyFont="1" applyBorder="1" applyAlignment="1">
      <alignment horizontal="left" vertical="center" wrapText="1"/>
    </xf>
    <xf numFmtId="0" fontId="5" fillId="3" borderId="4" xfId="6" applyFont="1" applyFill="1" applyBorder="1" applyAlignment="1">
      <alignment horizontal="center" vertical="center"/>
    </xf>
    <xf numFmtId="0" fontId="26" fillId="0" borderId="4" xfId="6" applyFont="1" applyBorder="1" applyAlignment="1">
      <alignment horizontal="center" vertical="center"/>
    </xf>
    <xf numFmtId="0" fontId="30" fillId="0" borderId="4" xfId="6" applyFont="1" applyBorder="1"/>
    <xf numFmtId="0" fontId="19" fillId="0" borderId="4" xfId="4" applyFont="1" applyBorder="1" applyAlignment="1">
      <alignment vertical="center" wrapText="1"/>
    </xf>
    <xf numFmtId="0" fontId="19" fillId="0" borderId="4" xfId="8" applyFont="1" applyBorder="1" applyAlignment="1">
      <alignment vertical="center" wrapText="1"/>
    </xf>
    <xf numFmtId="0" fontId="31" fillId="0" borderId="4" xfId="0" applyFont="1" applyBorder="1"/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3" xfId="6" applyFont="1" applyFill="1" applyBorder="1" applyAlignment="1">
      <alignment horizontal="center" vertical="center"/>
    </xf>
    <xf numFmtId="0" fontId="5" fillId="3" borderId="5" xfId="6" applyFont="1" applyFill="1" applyBorder="1" applyAlignment="1">
      <alignment horizontal="center" vertical="center"/>
    </xf>
    <xf numFmtId="0" fontId="5" fillId="3" borderId="3" xfId="6" applyFont="1" applyFill="1" applyBorder="1" applyAlignment="1">
      <alignment vertical="center"/>
    </xf>
    <xf numFmtId="0" fontId="5" fillId="3" borderId="5" xfId="6" applyFont="1" applyFill="1" applyBorder="1" applyAlignment="1">
      <alignment vertical="center"/>
    </xf>
    <xf numFmtId="0" fontId="3" fillId="0" borderId="1" xfId="6" applyFont="1" applyBorder="1" applyAlignment="1">
      <alignment horizontal="center" vertical="center"/>
    </xf>
    <xf numFmtId="0" fontId="4" fillId="2" borderId="3" xfId="6" applyFont="1" applyFill="1" applyBorder="1" applyAlignment="1">
      <alignment vertical="center" wrapText="1"/>
    </xf>
    <xf numFmtId="0" fontId="4" fillId="2" borderId="5" xfId="6" applyFont="1" applyFill="1" applyBorder="1" applyAlignment="1">
      <alignment vertical="center" wrapText="1"/>
    </xf>
    <xf numFmtId="0" fontId="5" fillId="2" borderId="3" xfId="6" applyFont="1" applyFill="1" applyBorder="1" applyAlignment="1">
      <alignment horizontal="center" vertical="center"/>
    </xf>
    <xf numFmtId="0" fontId="5" fillId="2" borderId="5" xfId="6" applyFont="1" applyFill="1" applyBorder="1" applyAlignment="1">
      <alignment horizontal="center" vertical="center"/>
    </xf>
    <xf numFmtId="0" fontId="6" fillId="2" borderId="3" xfId="6" applyFont="1" applyFill="1" applyBorder="1" applyAlignment="1">
      <alignment horizontal="center" vertical="center"/>
    </xf>
    <xf numFmtId="0" fontId="6" fillId="2" borderId="5" xfId="6" applyFont="1" applyFill="1" applyBorder="1" applyAlignment="1">
      <alignment horizontal="center" vertical="center"/>
    </xf>
    <xf numFmtId="0" fontId="5" fillId="3" borderId="4" xfId="6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9">
    <cellStyle name="Normal" xfId="0" builtinId="0"/>
    <cellStyle name="Normal 2 2" xfId="5" xr:uid="{00000000-0005-0000-0000-000000000000}"/>
    <cellStyle name="Normal 2 3" xfId="3" xr:uid="{00000000-0005-0000-0000-000001000000}"/>
    <cellStyle name="Normal 2 4" xfId="7" xr:uid="{00000000-0005-0000-0000-000002000000}"/>
    <cellStyle name="Normal 2 5" xfId="8" xr:uid="{00000000-0005-0000-0000-000003000000}"/>
    <cellStyle name="Normal 8" xfId="2" xr:uid="{00000000-0005-0000-0000-000004000000}"/>
    <cellStyle name="Normal 8 2" xfId="4" xr:uid="{00000000-0005-0000-0000-000005000000}"/>
    <cellStyle name="Normal 9 2" xfId="1" xr:uid="{00000000-0005-0000-0000-000006000000}"/>
    <cellStyle name="Normalan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workbookViewId="0">
      <selection activeCell="E9" sqref="E9"/>
    </sheetView>
  </sheetViews>
  <sheetFormatPr defaultRowHeight="17.5" x14ac:dyDescent="0.35"/>
  <cols>
    <col min="1" max="1" width="4.26953125" style="15" customWidth="1"/>
    <col min="2" max="2" width="8.453125" style="16" customWidth="1"/>
    <col min="3" max="3" width="22" style="17" customWidth="1"/>
    <col min="4" max="4" width="21.08984375" style="49" customWidth="1"/>
    <col min="5" max="5" width="12.1796875" style="50" customWidth="1"/>
    <col min="6" max="6" width="17.08984375" style="49" customWidth="1"/>
    <col min="7" max="11" width="9.1796875" style="18"/>
    <col min="12" max="12" width="9.1796875" style="19"/>
  </cols>
  <sheetData>
    <row r="1" spans="1:13" ht="57.75" customHeight="1" x14ac:dyDescent="0.25">
      <c r="A1" s="84" t="s">
        <v>378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2" customFormat="1" ht="21" customHeight="1" x14ac:dyDescent="0.25">
      <c r="A2" s="85" t="s">
        <v>0</v>
      </c>
      <c r="B2" s="87" t="s">
        <v>1</v>
      </c>
      <c r="C2" s="89" t="s">
        <v>2</v>
      </c>
      <c r="D2" s="89" t="s">
        <v>4</v>
      </c>
      <c r="E2" s="89" t="s">
        <v>5</v>
      </c>
      <c r="F2" s="89" t="s">
        <v>6</v>
      </c>
      <c r="G2" s="82" t="s">
        <v>7</v>
      </c>
      <c r="H2" s="82"/>
      <c r="I2" s="82"/>
      <c r="J2" s="82"/>
      <c r="K2" s="82"/>
      <c r="L2" s="81" t="s">
        <v>8</v>
      </c>
      <c r="M2" s="83" t="s">
        <v>9</v>
      </c>
    </row>
    <row r="3" spans="1:13" s="2" customFormat="1" ht="21" customHeight="1" x14ac:dyDescent="0.25">
      <c r="A3" s="86"/>
      <c r="B3" s="88"/>
      <c r="C3" s="90"/>
      <c r="D3" s="90"/>
      <c r="E3" s="90"/>
      <c r="F3" s="90"/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82"/>
      <c r="M3" s="83"/>
    </row>
    <row r="4" spans="1:13" ht="24.75" customHeight="1" x14ac:dyDescent="0.25">
      <c r="A4" s="4">
        <v>1</v>
      </c>
      <c r="B4" s="20">
        <v>52902</v>
      </c>
      <c r="C4" s="6" t="s">
        <v>130</v>
      </c>
      <c r="D4" s="41" t="s">
        <v>20</v>
      </c>
      <c r="E4" s="41" t="s">
        <v>17</v>
      </c>
      <c r="F4" s="42" t="s">
        <v>131</v>
      </c>
      <c r="G4" s="7">
        <v>20</v>
      </c>
      <c r="H4" s="7">
        <v>20</v>
      </c>
      <c r="I4" s="7">
        <v>20</v>
      </c>
      <c r="J4" s="7">
        <v>20</v>
      </c>
      <c r="K4" s="7">
        <v>20</v>
      </c>
      <c r="L4" s="57">
        <f t="shared" ref="L4:L54" si="0">SUM(G4:K4)</f>
        <v>100</v>
      </c>
      <c r="M4" s="58" t="s">
        <v>381</v>
      </c>
    </row>
    <row r="5" spans="1:13" ht="24.75" customHeight="1" x14ac:dyDescent="0.25">
      <c r="A5" s="4">
        <f t="shared" ref="A5:A54" si="1">A4+1</f>
        <v>2</v>
      </c>
      <c r="B5" s="20">
        <v>54203</v>
      </c>
      <c r="C5" s="8" t="s">
        <v>132</v>
      </c>
      <c r="D5" s="41" t="s">
        <v>16</v>
      </c>
      <c r="E5" s="41" t="s">
        <v>17</v>
      </c>
      <c r="F5" s="42" t="s">
        <v>133</v>
      </c>
      <c r="G5" s="7">
        <v>20</v>
      </c>
      <c r="H5" s="7">
        <v>20</v>
      </c>
      <c r="I5" s="7">
        <v>20</v>
      </c>
      <c r="J5" s="7">
        <v>20</v>
      </c>
      <c r="K5" s="7">
        <v>20</v>
      </c>
      <c r="L5" s="57">
        <f t="shared" si="0"/>
        <v>100</v>
      </c>
      <c r="M5" s="58" t="s">
        <v>381</v>
      </c>
    </row>
    <row r="6" spans="1:13" ht="24.75" customHeight="1" x14ac:dyDescent="0.25">
      <c r="A6" s="4">
        <f t="shared" si="1"/>
        <v>3</v>
      </c>
      <c r="B6" s="20">
        <v>54601</v>
      </c>
      <c r="C6" s="6" t="s">
        <v>134</v>
      </c>
      <c r="D6" s="41" t="s">
        <v>135</v>
      </c>
      <c r="E6" s="41" t="s">
        <v>17</v>
      </c>
      <c r="F6" s="42" t="s">
        <v>136</v>
      </c>
      <c r="G6" s="7">
        <v>20</v>
      </c>
      <c r="H6" s="7">
        <v>20</v>
      </c>
      <c r="I6" s="7">
        <v>20</v>
      </c>
      <c r="J6" s="7">
        <v>20</v>
      </c>
      <c r="K6" s="7">
        <v>20</v>
      </c>
      <c r="L6" s="57">
        <f t="shared" si="0"/>
        <v>100</v>
      </c>
      <c r="M6" s="58" t="s">
        <v>381</v>
      </c>
    </row>
    <row r="7" spans="1:13" ht="24.75" customHeight="1" x14ac:dyDescent="0.25">
      <c r="A7" s="4">
        <f t="shared" si="1"/>
        <v>4</v>
      </c>
      <c r="B7" s="20">
        <v>50401</v>
      </c>
      <c r="C7" s="12" t="s">
        <v>137</v>
      </c>
      <c r="D7" s="41" t="s">
        <v>138</v>
      </c>
      <c r="E7" s="41" t="s">
        <v>139</v>
      </c>
      <c r="F7" s="41" t="s">
        <v>140</v>
      </c>
      <c r="G7" s="7">
        <v>20</v>
      </c>
      <c r="H7" s="7">
        <v>20</v>
      </c>
      <c r="I7" s="7">
        <v>14</v>
      </c>
      <c r="J7" s="7">
        <v>20</v>
      </c>
      <c r="K7" s="7">
        <v>20</v>
      </c>
      <c r="L7" s="57">
        <f t="shared" si="0"/>
        <v>94</v>
      </c>
      <c r="M7" s="58" t="s">
        <v>382</v>
      </c>
    </row>
    <row r="8" spans="1:13" ht="24.75" customHeight="1" x14ac:dyDescent="0.25">
      <c r="A8" s="4">
        <f t="shared" si="1"/>
        <v>5</v>
      </c>
      <c r="B8" s="20">
        <v>50801</v>
      </c>
      <c r="C8" s="6" t="s">
        <v>141</v>
      </c>
      <c r="D8" s="41" t="s">
        <v>113</v>
      </c>
      <c r="E8" s="41" t="s">
        <v>17</v>
      </c>
      <c r="F8" s="42" t="s">
        <v>142</v>
      </c>
      <c r="G8" s="7">
        <v>20</v>
      </c>
      <c r="H8" s="7">
        <v>20</v>
      </c>
      <c r="I8" s="7">
        <v>20</v>
      </c>
      <c r="J8" s="7">
        <v>13</v>
      </c>
      <c r="K8" s="7">
        <v>20</v>
      </c>
      <c r="L8" s="57">
        <f t="shared" si="0"/>
        <v>93</v>
      </c>
      <c r="M8" s="58" t="s">
        <v>382</v>
      </c>
    </row>
    <row r="9" spans="1:13" ht="24.75" customHeight="1" x14ac:dyDescent="0.25">
      <c r="A9" s="4">
        <f t="shared" si="1"/>
        <v>6</v>
      </c>
      <c r="B9" s="20">
        <v>54001</v>
      </c>
      <c r="C9" s="14" t="s">
        <v>143</v>
      </c>
      <c r="D9" s="41" t="s">
        <v>144</v>
      </c>
      <c r="E9" s="41" t="s">
        <v>51</v>
      </c>
      <c r="F9" s="43" t="s">
        <v>145</v>
      </c>
      <c r="G9" s="7">
        <v>20</v>
      </c>
      <c r="H9" s="7">
        <v>20</v>
      </c>
      <c r="I9" s="7">
        <v>16</v>
      </c>
      <c r="J9" s="7">
        <v>20</v>
      </c>
      <c r="K9" s="7">
        <v>16</v>
      </c>
      <c r="L9" s="57">
        <f t="shared" si="0"/>
        <v>92</v>
      </c>
      <c r="M9" s="58" t="s">
        <v>382</v>
      </c>
    </row>
    <row r="10" spans="1:13" ht="24.75" customHeight="1" x14ac:dyDescent="0.25">
      <c r="A10" s="4">
        <f t="shared" si="1"/>
        <v>7</v>
      </c>
      <c r="B10" s="20">
        <v>52901</v>
      </c>
      <c r="C10" s="6" t="s">
        <v>146</v>
      </c>
      <c r="D10" s="41" t="s">
        <v>20</v>
      </c>
      <c r="E10" s="41" t="s">
        <v>17</v>
      </c>
      <c r="F10" s="42" t="s">
        <v>131</v>
      </c>
      <c r="G10" s="7">
        <v>20</v>
      </c>
      <c r="H10" s="7">
        <v>20</v>
      </c>
      <c r="I10" s="7">
        <v>12</v>
      </c>
      <c r="J10" s="7">
        <v>20</v>
      </c>
      <c r="K10" s="7">
        <v>20</v>
      </c>
      <c r="L10" s="57">
        <f t="shared" si="0"/>
        <v>92</v>
      </c>
      <c r="M10" s="58" t="s">
        <v>382</v>
      </c>
    </row>
    <row r="11" spans="1:13" ht="24.75" customHeight="1" x14ac:dyDescent="0.25">
      <c r="A11" s="4">
        <f t="shared" si="1"/>
        <v>8</v>
      </c>
      <c r="B11" s="20">
        <v>53301</v>
      </c>
      <c r="C11" s="12" t="s">
        <v>147</v>
      </c>
      <c r="D11" s="41" t="s">
        <v>93</v>
      </c>
      <c r="E11" s="41" t="s">
        <v>94</v>
      </c>
      <c r="F11" s="41" t="s">
        <v>148</v>
      </c>
      <c r="G11" s="7">
        <v>20</v>
      </c>
      <c r="H11" s="7">
        <v>10</v>
      </c>
      <c r="I11" s="7">
        <v>20</v>
      </c>
      <c r="J11" s="7">
        <v>20</v>
      </c>
      <c r="K11" s="7">
        <v>20</v>
      </c>
      <c r="L11" s="57">
        <f t="shared" si="0"/>
        <v>90</v>
      </c>
      <c r="M11" s="58" t="s">
        <v>382</v>
      </c>
    </row>
    <row r="12" spans="1:13" ht="24.75" customHeight="1" x14ac:dyDescent="0.25">
      <c r="A12" s="4">
        <f t="shared" si="1"/>
        <v>9</v>
      </c>
      <c r="B12" s="20">
        <v>53201</v>
      </c>
      <c r="C12" s="6" t="s">
        <v>149</v>
      </c>
      <c r="D12" s="41" t="s">
        <v>40</v>
      </c>
      <c r="E12" s="41" t="s">
        <v>17</v>
      </c>
      <c r="F12" s="42" t="s">
        <v>150</v>
      </c>
      <c r="G12" s="7">
        <v>20</v>
      </c>
      <c r="H12" s="7">
        <v>20</v>
      </c>
      <c r="I12" s="7">
        <v>6</v>
      </c>
      <c r="J12" s="7">
        <v>20</v>
      </c>
      <c r="K12" s="7">
        <v>20</v>
      </c>
      <c r="L12" s="57">
        <f t="shared" si="0"/>
        <v>86</v>
      </c>
      <c r="M12" s="58" t="s">
        <v>383</v>
      </c>
    </row>
    <row r="13" spans="1:13" ht="24.75" customHeight="1" x14ac:dyDescent="0.25">
      <c r="A13" s="4">
        <f t="shared" si="1"/>
        <v>10</v>
      </c>
      <c r="B13" s="20">
        <v>52301</v>
      </c>
      <c r="C13" s="21" t="s">
        <v>151</v>
      </c>
      <c r="D13" s="41" t="s">
        <v>55</v>
      </c>
      <c r="E13" s="41" t="s">
        <v>17</v>
      </c>
      <c r="F13" s="44" t="s">
        <v>56</v>
      </c>
      <c r="G13" s="7">
        <v>20</v>
      </c>
      <c r="H13" s="7">
        <v>20</v>
      </c>
      <c r="I13" s="7">
        <v>20</v>
      </c>
      <c r="J13" s="7">
        <v>0</v>
      </c>
      <c r="K13" s="7">
        <v>20</v>
      </c>
      <c r="L13" s="57">
        <f t="shared" si="0"/>
        <v>80</v>
      </c>
      <c r="M13" s="58" t="s">
        <v>383</v>
      </c>
    </row>
    <row r="14" spans="1:13" ht="24.75" customHeight="1" x14ac:dyDescent="0.25">
      <c r="A14" s="4">
        <f t="shared" si="1"/>
        <v>11</v>
      </c>
      <c r="B14" s="20">
        <v>53401</v>
      </c>
      <c r="C14" s="10" t="s">
        <v>152</v>
      </c>
      <c r="D14" s="41" t="s">
        <v>31</v>
      </c>
      <c r="E14" s="41" t="s">
        <v>17</v>
      </c>
      <c r="F14" s="41" t="s">
        <v>153</v>
      </c>
      <c r="G14" s="7">
        <v>20</v>
      </c>
      <c r="H14" s="7">
        <v>20</v>
      </c>
      <c r="I14" s="7">
        <v>6</v>
      </c>
      <c r="J14" s="7">
        <v>20</v>
      </c>
      <c r="K14" s="7">
        <v>12</v>
      </c>
      <c r="L14" s="57">
        <f t="shared" si="0"/>
        <v>78</v>
      </c>
      <c r="M14" s="58" t="s">
        <v>383</v>
      </c>
    </row>
    <row r="15" spans="1:13" ht="24.75" customHeight="1" x14ac:dyDescent="0.25">
      <c r="A15" s="4">
        <f t="shared" si="1"/>
        <v>12</v>
      </c>
      <c r="B15" s="20">
        <v>52002</v>
      </c>
      <c r="C15" s="21" t="s">
        <v>154</v>
      </c>
      <c r="D15" s="41" t="s">
        <v>26</v>
      </c>
      <c r="E15" s="41" t="s">
        <v>17</v>
      </c>
      <c r="F15" s="44" t="s">
        <v>155</v>
      </c>
      <c r="G15" s="7">
        <v>20</v>
      </c>
      <c r="H15" s="7">
        <v>20</v>
      </c>
      <c r="I15" s="7">
        <v>6</v>
      </c>
      <c r="J15" s="7">
        <v>20</v>
      </c>
      <c r="K15" s="7">
        <v>12</v>
      </c>
      <c r="L15" s="57">
        <f t="shared" si="0"/>
        <v>78</v>
      </c>
      <c r="M15" s="58" t="s">
        <v>383</v>
      </c>
    </row>
    <row r="16" spans="1:13" ht="24.75" customHeight="1" x14ac:dyDescent="0.25">
      <c r="A16" s="4">
        <f t="shared" si="1"/>
        <v>13</v>
      </c>
      <c r="B16" s="20">
        <v>51401</v>
      </c>
      <c r="C16" s="12" t="s">
        <v>156</v>
      </c>
      <c r="D16" s="41" t="s">
        <v>157</v>
      </c>
      <c r="E16" s="41" t="s">
        <v>158</v>
      </c>
      <c r="F16" s="41" t="s">
        <v>159</v>
      </c>
      <c r="G16" s="7">
        <v>20</v>
      </c>
      <c r="H16" s="7">
        <v>20</v>
      </c>
      <c r="I16" s="7">
        <v>20</v>
      </c>
      <c r="J16" s="7">
        <v>9</v>
      </c>
      <c r="K16" s="7">
        <v>8</v>
      </c>
      <c r="L16" s="57">
        <f t="shared" si="0"/>
        <v>77</v>
      </c>
      <c r="M16" s="58" t="s">
        <v>383</v>
      </c>
    </row>
    <row r="17" spans="1:13" ht="24.75" customHeight="1" x14ac:dyDescent="0.25">
      <c r="A17" s="4">
        <f t="shared" si="1"/>
        <v>14</v>
      </c>
      <c r="B17" s="20">
        <v>50802</v>
      </c>
      <c r="C17" s="8" t="s">
        <v>160</v>
      </c>
      <c r="D17" s="41" t="s">
        <v>113</v>
      </c>
      <c r="E17" s="41" t="s">
        <v>17</v>
      </c>
      <c r="F17" s="42" t="s">
        <v>161</v>
      </c>
      <c r="G17" s="7">
        <v>15</v>
      </c>
      <c r="H17" s="7">
        <v>20</v>
      </c>
      <c r="I17" s="7">
        <v>20</v>
      </c>
      <c r="J17" s="7">
        <v>0</v>
      </c>
      <c r="K17" s="7">
        <v>20</v>
      </c>
      <c r="L17" s="57">
        <f t="shared" si="0"/>
        <v>75</v>
      </c>
      <c r="M17" s="58" t="s">
        <v>383</v>
      </c>
    </row>
    <row r="18" spans="1:13" ht="24.75" customHeight="1" x14ac:dyDescent="0.25">
      <c r="A18" s="4">
        <f t="shared" si="1"/>
        <v>15</v>
      </c>
      <c r="B18" s="20">
        <v>53202</v>
      </c>
      <c r="C18" s="6" t="s">
        <v>162</v>
      </c>
      <c r="D18" s="41" t="s">
        <v>40</v>
      </c>
      <c r="E18" s="41" t="s">
        <v>17</v>
      </c>
      <c r="F18" s="42" t="s">
        <v>150</v>
      </c>
      <c r="G18" s="7">
        <v>20</v>
      </c>
      <c r="H18" s="7">
        <v>20</v>
      </c>
      <c r="I18" s="7">
        <v>6</v>
      </c>
      <c r="J18" s="7">
        <v>20</v>
      </c>
      <c r="K18" s="7">
        <v>8</v>
      </c>
      <c r="L18" s="57">
        <f t="shared" si="0"/>
        <v>74</v>
      </c>
      <c r="M18" s="58" t="s">
        <v>383</v>
      </c>
    </row>
    <row r="19" spans="1:13" ht="24.75" customHeight="1" x14ac:dyDescent="0.25">
      <c r="A19" s="4">
        <f t="shared" si="1"/>
        <v>16</v>
      </c>
      <c r="B19" s="20">
        <v>51702</v>
      </c>
      <c r="C19" s="6" t="s">
        <v>163</v>
      </c>
      <c r="D19" s="41" t="s">
        <v>36</v>
      </c>
      <c r="E19" s="45" t="s">
        <v>17</v>
      </c>
      <c r="F19" s="46" t="s">
        <v>164</v>
      </c>
      <c r="G19" s="7">
        <v>20</v>
      </c>
      <c r="H19" s="7">
        <v>20</v>
      </c>
      <c r="I19" s="7">
        <v>6</v>
      </c>
      <c r="J19" s="7">
        <v>20</v>
      </c>
      <c r="K19" s="7">
        <v>8</v>
      </c>
      <c r="L19" s="57">
        <f t="shared" si="0"/>
        <v>74</v>
      </c>
      <c r="M19" s="58" t="s">
        <v>383</v>
      </c>
    </row>
    <row r="20" spans="1:13" ht="24.75" customHeight="1" x14ac:dyDescent="0.25">
      <c r="A20" s="4">
        <f t="shared" si="1"/>
        <v>17</v>
      </c>
      <c r="B20" s="20">
        <v>53701</v>
      </c>
      <c r="C20" s="6" t="s">
        <v>165</v>
      </c>
      <c r="D20" s="41" t="s">
        <v>47</v>
      </c>
      <c r="E20" s="41" t="s">
        <v>17</v>
      </c>
      <c r="F20" s="42" t="s">
        <v>166</v>
      </c>
      <c r="G20" s="7">
        <v>20</v>
      </c>
      <c r="H20" s="7">
        <v>18</v>
      </c>
      <c r="I20" s="7">
        <v>6</v>
      </c>
      <c r="J20" s="7">
        <v>20</v>
      </c>
      <c r="K20" s="7">
        <v>8</v>
      </c>
      <c r="L20" s="57">
        <f t="shared" si="0"/>
        <v>72</v>
      </c>
      <c r="M20" s="58" t="s">
        <v>383</v>
      </c>
    </row>
    <row r="21" spans="1:13" ht="24.75" customHeight="1" x14ac:dyDescent="0.25">
      <c r="A21" s="4">
        <f t="shared" si="1"/>
        <v>18</v>
      </c>
      <c r="B21" s="20">
        <v>53204</v>
      </c>
      <c r="C21" s="6" t="s">
        <v>167</v>
      </c>
      <c r="D21" s="41" t="s">
        <v>40</v>
      </c>
      <c r="E21" s="41" t="s">
        <v>17</v>
      </c>
      <c r="F21" s="42" t="s">
        <v>150</v>
      </c>
      <c r="G21" s="7">
        <v>20</v>
      </c>
      <c r="H21" s="7">
        <v>20</v>
      </c>
      <c r="I21" s="7">
        <v>12</v>
      </c>
      <c r="J21" s="7">
        <v>0</v>
      </c>
      <c r="K21" s="7">
        <v>20</v>
      </c>
      <c r="L21" s="57">
        <f t="shared" si="0"/>
        <v>72</v>
      </c>
      <c r="M21" s="58" t="s">
        <v>383</v>
      </c>
    </row>
    <row r="22" spans="1:13" ht="24.75" customHeight="1" x14ac:dyDescent="0.25">
      <c r="A22" s="4">
        <f t="shared" si="1"/>
        <v>19</v>
      </c>
      <c r="B22" s="20">
        <v>53702</v>
      </c>
      <c r="C22" s="8" t="s">
        <v>168</v>
      </c>
      <c r="D22" s="41" t="s">
        <v>47</v>
      </c>
      <c r="E22" s="41" t="s">
        <v>17</v>
      </c>
      <c r="F22" s="42" t="s">
        <v>166</v>
      </c>
      <c r="G22" s="7">
        <v>20</v>
      </c>
      <c r="H22" s="7">
        <v>8</v>
      </c>
      <c r="I22" s="7">
        <v>6</v>
      </c>
      <c r="J22" s="7">
        <v>20</v>
      </c>
      <c r="K22" s="7">
        <v>16</v>
      </c>
      <c r="L22" s="57">
        <f t="shared" si="0"/>
        <v>70</v>
      </c>
      <c r="M22" s="58" t="s">
        <v>383</v>
      </c>
    </row>
    <row r="23" spans="1:13" ht="24.75" customHeight="1" x14ac:dyDescent="0.25">
      <c r="A23" s="4">
        <f t="shared" si="1"/>
        <v>20</v>
      </c>
      <c r="B23" s="20">
        <v>54602</v>
      </c>
      <c r="C23" s="8" t="s">
        <v>169</v>
      </c>
      <c r="D23" s="41" t="s">
        <v>135</v>
      </c>
      <c r="E23" s="41" t="s">
        <v>17</v>
      </c>
      <c r="F23" s="42" t="s">
        <v>136</v>
      </c>
      <c r="G23" s="7">
        <v>20</v>
      </c>
      <c r="H23" s="7">
        <v>20</v>
      </c>
      <c r="I23" s="7">
        <v>6</v>
      </c>
      <c r="J23" s="7">
        <v>20</v>
      </c>
      <c r="K23" s="7">
        <v>0</v>
      </c>
      <c r="L23" s="57">
        <f t="shared" si="0"/>
        <v>66</v>
      </c>
      <c r="M23" s="59" t="s">
        <v>384</v>
      </c>
    </row>
    <row r="24" spans="1:13" ht="24.75" customHeight="1" x14ac:dyDescent="0.25">
      <c r="A24" s="4">
        <f t="shared" si="1"/>
        <v>21</v>
      </c>
      <c r="B24" s="20">
        <v>51502</v>
      </c>
      <c r="C24" s="6" t="s">
        <v>170</v>
      </c>
      <c r="D24" s="41" t="s">
        <v>171</v>
      </c>
      <c r="E24" s="41" t="s">
        <v>17</v>
      </c>
      <c r="F24" s="42" t="s">
        <v>172</v>
      </c>
      <c r="G24" s="7">
        <v>20</v>
      </c>
      <c r="H24" s="7">
        <v>20</v>
      </c>
      <c r="I24" s="7">
        <v>6</v>
      </c>
      <c r="J24" s="7">
        <v>0</v>
      </c>
      <c r="K24" s="7">
        <v>20</v>
      </c>
      <c r="L24" s="57">
        <f t="shared" si="0"/>
        <v>66</v>
      </c>
      <c r="M24" s="59" t="s">
        <v>384</v>
      </c>
    </row>
    <row r="25" spans="1:13" ht="24.75" customHeight="1" x14ac:dyDescent="0.25">
      <c r="A25" s="4">
        <f t="shared" si="1"/>
        <v>22</v>
      </c>
      <c r="B25" s="20">
        <v>53001</v>
      </c>
      <c r="C25" s="14" t="s">
        <v>173</v>
      </c>
      <c r="D25" s="41" t="s">
        <v>20</v>
      </c>
      <c r="E25" s="41" t="s">
        <v>174</v>
      </c>
      <c r="F25" s="43" t="s">
        <v>175</v>
      </c>
      <c r="G25" s="7">
        <v>20</v>
      </c>
      <c r="H25" s="7">
        <v>14</v>
      </c>
      <c r="I25" s="7">
        <v>6</v>
      </c>
      <c r="J25" s="7">
        <v>20</v>
      </c>
      <c r="K25" s="7">
        <v>0</v>
      </c>
      <c r="L25" s="57">
        <f t="shared" si="0"/>
        <v>60</v>
      </c>
      <c r="M25" s="59" t="s">
        <v>384</v>
      </c>
    </row>
    <row r="26" spans="1:13" ht="24.75" customHeight="1" x14ac:dyDescent="0.25">
      <c r="A26" s="4">
        <f t="shared" si="1"/>
        <v>23</v>
      </c>
      <c r="B26" s="20">
        <v>54202</v>
      </c>
      <c r="C26" s="6" t="s">
        <v>176</v>
      </c>
      <c r="D26" s="41" t="s">
        <v>16</v>
      </c>
      <c r="E26" s="41" t="s">
        <v>17</v>
      </c>
      <c r="F26" s="42" t="s">
        <v>133</v>
      </c>
      <c r="G26" s="7">
        <v>20</v>
      </c>
      <c r="H26" s="7">
        <v>8</v>
      </c>
      <c r="I26" s="7">
        <v>6</v>
      </c>
      <c r="J26" s="7">
        <v>20</v>
      </c>
      <c r="K26" s="7">
        <v>4</v>
      </c>
      <c r="L26" s="57">
        <f t="shared" si="0"/>
        <v>58</v>
      </c>
      <c r="M26" s="59" t="s">
        <v>384</v>
      </c>
    </row>
    <row r="27" spans="1:13" ht="24.75" customHeight="1" x14ac:dyDescent="0.25">
      <c r="A27" s="4">
        <f t="shared" si="1"/>
        <v>24</v>
      </c>
      <c r="B27" s="20">
        <v>54301</v>
      </c>
      <c r="C27" s="6" t="s">
        <v>177</v>
      </c>
      <c r="D27" s="41" t="s">
        <v>178</v>
      </c>
      <c r="E27" s="41" t="s">
        <v>17</v>
      </c>
      <c r="F27" s="42" t="s">
        <v>179</v>
      </c>
      <c r="G27" s="7">
        <v>20</v>
      </c>
      <c r="H27" s="7">
        <v>8</v>
      </c>
      <c r="I27" s="7">
        <v>20</v>
      </c>
      <c r="J27" s="7">
        <v>9</v>
      </c>
      <c r="K27" s="7">
        <v>0</v>
      </c>
      <c r="L27" s="57">
        <f t="shared" si="0"/>
        <v>57</v>
      </c>
      <c r="M27" s="59" t="s">
        <v>384</v>
      </c>
    </row>
    <row r="28" spans="1:13" ht="24.75" customHeight="1" x14ac:dyDescent="0.25">
      <c r="A28" s="4">
        <f t="shared" si="1"/>
        <v>25</v>
      </c>
      <c r="B28" s="20">
        <v>51701</v>
      </c>
      <c r="C28" s="6" t="s">
        <v>180</v>
      </c>
      <c r="D28" s="41" t="s">
        <v>36</v>
      </c>
      <c r="E28" s="41" t="s">
        <v>17</v>
      </c>
      <c r="F28" s="42" t="s">
        <v>164</v>
      </c>
      <c r="G28" s="7">
        <v>20</v>
      </c>
      <c r="H28" s="7">
        <v>16</v>
      </c>
      <c r="I28" s="7">
        <v>20</v>
      </c>
      <c r="J28" s="7">
        <v>0</v>
      </c>
      <c r="K28" s="7">
        <v>0</v>
      </c>
      <c r="L28" s="57">
        <f t="shared" si="0"/>
        <v>56</v>
      </c>
      <c r="M28" s="59" t="s">
        <v>384</v>
      </c>
    </row>
    <row r="29" spans="1:13" ht="24.75" customHeight="1" x14ac:dyDescent="0.25">
      <c r="A29" s="4">
        <f t="shared" si="1"/>
        <v>26</v>
      </c>
      <c r="B29" s="20">
        <v>52202</v>
      </c>
      <c r="C29" s="14" t="s">
        <v>181</v>
      </c>
      <c r="D29" s="41" t="s">
        <v>50</v>
      </c>
      <c r="E29" s="41" t="s">
        <v>51</v>
      </c>
      <c r="F29" s="41" t="s">
        <v>182</v>
      </c>
      <c r="G29" s="7">
        <v>20</v>
      </c>
      <c r="H29" s="7">
        <v>20</v>
      </c>
      <c r="I29" s="7">
        <v>6</v>
      </c>
      <c r="J29" s="7">
        <v>0</v>
      </c>
      <c r="K29" s="7">
        <v>8</v>
      </c>
      <c r="L29" s="57">
        <f t="shared" si="0"/>
        <v>54</v>
      </c>
      <c r="M29" s="59" t="s">
        <v>384</v>
      </c>
    </row>
    <row r="30" spans="1:13" ht="24.75" customHeight="1" x14ac:dyDescent="0.25">
      <c r="A30" s="4">
        <f t="shared" si="1"/>
        <v>27</v>
      </c>
      <c r="B30" s="20">
        <v>53205</v>
      </c>
      <c r="C30" s="6" t="s">
        <v>183</v>
      </c>
      <c r="D30" s="41" t="s">
        <v>40</v>
      </c>
      <c r="E30" s="41" t="s">
        <v>17</v>
      </c>
      <c r="F30" s="42" t="s">
        <v>150</v>
      </c>
      <c r="G30" s="7">
        <v>20</v>
      </c>
      <c r="H30" s="7">
        <v>12</v>
      </c>
      <c r="I30" s="7">
        <v>6</v>
      </c>
      <c r="J30" s="7">
        <v>0</v>
      </c>
      <c r="K30" s="7">
        <v>12</v>
      </c>
      <c r="L30" s="57">
        <f t="shared" si="0"/>
        <v>50</v>
      </c>
      <c r="M30" s="59" t="s">
        <v>384</v>
      </c>
    </row>
    <row r="31" spans="1:13" ht="24.75" customHeight="1" x14ac:dyDescent="0.25">
      <c r="A31" s="4">
        <f t="shared" si="1"/>
        <v>28</v>
      </c>
      <c r="B31" s="20">
        <v>52302</v>
      </c>
      <c r="C31" s="21" t="s">
        <v>184</v>
      </c>
      <c r="D31" s="41" t="s">
        <v>55</v>
      </c>
      <c r="E31" s="41" t="s">
        <v>17</v>
      </c>
      <c r="F31" s="44" t="s">
        <v>185</v>
      </c>
      <c r="G31" s="7">
        <v>20</v>
      </c>
      <c r="H31" s="7">
        <v>20</v>
      </c>
      <c r="I31" s="7">
        <v>6</v>
      </c>
      <c r="J31" s="7">
        <v>0</v>
      </c>
      <c r="K31" s="7">
        <v>4</v>
      </c>
      <c r="L31" s="57">
        <f t="shared" si="0"/>
        <v>50</v>
      </c>
      <c r="M31" s="59" t="s">
        <v>384</v>
      </c>
    </row>
    <row r="32" spans="1:13" ht="24.75" customHeight="1" x14ac:dyDescent="0.25">
      <c r="A32" s="4">
        <f t="shared" si="1"/>
        <v>29</v>
      </c>
      <c r="B32" s="20">
        <v>51703</v>
      </c>
      <c r="C32" s="6" t="s">
        <v>186</v>
      </c>
      <c r="D32" s="41" t="s">
        <v>36</v>
      </c>
      <c r="E32" s="41" t="s">
        <v>17</v>
      </c>
      <c r="F32" s="42" t="s">
        <v>164</v>
      </c>
      <c r="G32" s="7">
        <v>20</v>
      </c>
      <c r="H32" s="7">
        <v>20</v>
      </c>
      <c r="I32" s="7">
        <v>6</v>
      </c>
      <c r="J32" s="7">
        <v>0</v>
      </c>
      <c r="K32" s="7">
        <v>0</v>
      </c>
      <c r="L32" s="57">
        <f t="shared" si="0"/>
        <v>46</v>
      </c>
      <c r="M32" s="58"/>
    </row>
    <row r="33" spans="1:13" ht="24.75" customHeight="1" x14ac:dyDescent="0.25">
      <c r="A33" s="4">
        <f t="shared" si="1"/>
        <v>30</v>
      </c>
      <c r="B33" s="20">
        <v>53402</v>
      </c>
      <c r="C33" s="10" t="s">
        <v>187</v>
      </c>
      <c r="D33" s="41" t="s">
        <v>31</v>
      </c>
      <c r="E33" s="41" t="s">
        <v>17</v>
      </c>
      <c r="F33" s="41" t="s">
        <v>153</v>
      </c>
      <c r="G33" s="7">
        <v>20</v>
      </c>
      <c r="H33" s="7">
        <v>18</v>
      </c>
      <c r="I33" s="7">
        <v>0</v>
      </c>
      <c r="J33" s="7">
        <v>0</v>
      </c>
      <c r="K33" s="7">
        <v>8</v>
      </c>
      <c r="L33" s="57">
        <f t="shared" si="0"/>
        <v>46</v>
      </c>
      <c r="M33" s="58"/>
    </row>
    <row r="34" spans="1:13" ht="24.75" customHeight="1" x14ac:dyDescent="0.25">
      <c r="A34" s="4">
        <f t="shared" si="1"/>
        <v>31</v>
      </c>
      <c r="B34" s="20">
        <v>54102</v>
      </c>
      <c r="C34" s="22" t="s">
        <v>188</v>
      </c>
      <c r="D34" s="41" t="s">
        <v>144</v>
      </c>
      <c r="E34" s="41" t="s">
        <v>17</v>
      </c>
      <c r="F34" s="47" t="s">
        <v>189</v>
      </c>
      <c r="G34" s="7">
        <v>20</v>
      </c>
      <c r="H34" s="7">
        <v>20</v>
      </c>
      <c r="I34" s="7">
        <v>6</v>
      </c>
      <c r="J34" s="7">
        <v>0</v>
      </c>
      <c r="K34" s="7">
        <v>0</v>
      </c>
      <c r="L34" s="57">
        <f t="shared" si="0"/>
        <v>46</v>
      </c>
      <c r="M34" s="58"/>
    </row>
    <row r="35" spans="1:13" ht="24.75" customHeight="1" x14ac:dyDescent="0.25">
      <c r="A35" s="4">
        <f t="shared" si="1"/>
        <v>32</v>
      </c>
      <c r="B35" s="20">
        <v>51101</v>
      </c>
      <c r="C35" s="12" t="s">
        <v>190</v>
      </c>
      <c r="D35" s="41" t="s">
        <v>70</v>
      </c>
      <c r="E35" s="41" t="s">
        <v>17</v>
      </c>
      <c r="F35" s="41" t="s">
        <v>191</v>
      </c>
      <c r="G35" s="7">
        <v>20</v>
      </c>
      <c r="H35" s="7">
        <v>20</v>
      </c>
      <c r="I35" s="7">
        <v>0</v>
      </c>
      <c r="J35" s="7">
        <v>0</v>
      </c>
      <c r="K35" s="7">
        <v>4</v>
      </c>
      <c r="L35" s="57">
        <f t="shared" si="0"/>
        <v>44</v>
      </c>
      <c r="M35" s="58"/>
    </row>
    <row r="36" spans="1:13" ht="24.75" customHeight="1" x14ac:dyDescent="0.25">
      <c r="A36" s="4">
        <f t="shared" si="1"/>
        <v>33</v>
      </c>
      <c r="B36" s="20">
        <v>52601</v>
      </c>
      <c r="C36" s="14" t="s">
        <v>192</v>
      </c>
      <c r="D36" s="41" t="s">
        <v>193</v>
      </c>
      <c r="E36" s="41" t="s">
        <v>194</v>
      </c>
      <c r="F36" s="43" t="s">
        <v>195</v>
      </c>
      <c r="G36" s="7">
        <v>20</v>
      </c>
      <c r="H36" s="7">
        <v>20</v>
      </c>
      <c r="I36" s="7">
        <v>0</v>
      </c>
      <c r="J36" s="7">
        <v>0</v>
      </c>
      <c r="K36" s="7">
        <v>0</v>
      </c>
      <c r="L36" s="57">
        <f t="shared" si="0"/>
        <v>40</v>
      </c>
      <c r="M36" s="58"/>
    </row>
    <row r="37" spans="1:13" ht="24.75" customHeight="1" x14ac:dyDescent="0.25">
      <c r="A37" s="4">
        <f t="shared" si="1"/>
        <v>34</v>
      </c>
      <c r="B37" s="20">
        <v>54701</v>
      </c>
      <c r="C37" s="6" t="s">
        <v>196</v>
      </c>
      <c r="D37" s="48" t="s">
        <v>197</v>
      </c>
      <c r="E37" s="48" t="s">
        <v>198</v>
      </c>
      <c r="F37" s="48" t="s">
        <v>199</v>
      </c>
      <c r="G37" s="7">
        <v>20</v>
      </c>
      <c r="H37" s="7">
        <v>18</v>
      </c>
      <c r="I37" s="7">
        <v>0</v>
      </c>
      <c r="J37" s="7">
        <v>0</v>
      </c>
      <c r="K37" s="7">
        <v>0</v>
      </c>
      <c r="L37" s="57">
        <f t="shared" si="0"/>
        <v>38</v>
      </c>
      <c r="M37" s="58"/>
    </row>
    <row r="38" spans="1:13" ht="24.75" customHeight="1" x14ac:dyDescent="0.25">
      <c r="A38" s="4">
        <f t="shared" si="1"/>
        <v>35</v>
      </c>
      <c r="B38" s="20">
        <v>50501</v>
      </c>
      <c r="C38" s="12" t="s">
        <v>200</v>
      </c>
      <c r="D38" s="41" t="s">
        <v>104</v>
      </c>
      <c r="E38" s="41" t="s">
        <v>64</v>
      </c>
      <c r="F38" s="41" t="s">
        <v>201</v>
      </c>
      <c r="G38" s="7">
        <v>5</v>
      </c>
      <c r="H38" s="7">
        <v>20</v>
      </c>
      <c r="I38" s="7">
        <v>6</v>
      </c>
      <c r="J38" s="7">
        <v>6</v>
      </c>
      <c r="K38" s="7">
        <v>0</v>
      </c>
      <c r="L38" s="57">
        <f t="shared" si="0"/>
        <v>37</v>
      </c>
      <c r="M38" s="58"/>
    </row>
    <row r="39" spans="1:13" ht="24.75" customHeight="1" x14ac:dyDescent="0.25">
      <c r="A39" s="4">
        <f t="shared" si="1"/>
        <v>36</v>
      </c>
      <c r="B39" s="20">
        <v>51901</v>
      </c>
      <c r="C39" s="10" t="s">
        <v>202</v>
      </c>
      <c r="D39" s="41" t="s">
        <v>203</v>
      </c>
      <c r="E39" s="41" t="s">
        <v>204</v>
      </c>
      <c r="F39" s="41" t="s">
        <v>205</v>
      </c>
      <c r="G39" s="7">
        <v>20</v>
      </c>
      <c r="H39" s="7">
        <v>16</v>
      </c>
      <c r="I39" s="7">
        <v>0</v>
      </c>
      <c r="J39" s="7">
        <v>0</v>
      </c>
      <c r="K39" s="7">
        <v>0</v>
      </c>
      <c r="L39" s="57">
        <f t="shared" si="0"/>
        <v>36</v>
      </c>
      <c r="M39" s="58"/>
    </row>
    <row r="40" spans="1:13" ht="29.5" customHeight="1" x14ac:dyDescent="0.25">
      <c r="A40" s="4">
        <f t="shared" si="1"/>
        <v>37</v>
      </c>
      <c r="B40" s="20">
        <v>52801</v>
      </c>
      <c r="C40" s="6" t="s">
        <v>206</v>
      </c>
      <c r="D40" s="41" t="s">
        <v>87</v>
      </c>
      <c r="E40" s="41" t="s">
        <v>88</v>
      </c>
      <c r="F40" s="42" t="s">
        <v>89</v>
      </c>
      <c r="G40" s="7">
        <v>20</v>
      </c>
      <c r="H40" s="7">
        <v>8</v>
      </c>
      <c r="I40" s="7">
        <v>6</v>
      </c>
      <c r="J40" s="7">
        <v>0</v>
      </c>
      <c r="K40" s="7">
        <v>0</v>
      </c>
      <c r="L40" s="57">
        <f t="shared" si="0"/>
        <v>34</v>
      </c>
      <c r="M40" s="58"/>
    </row>
    <row r="41" spans="1:13" ht="24.75" customHeight="1" x14ac:dyDescent="0.25">
      <c r="A41" s="4">
        <f t="shared" si="1"/>
        <v>38</v>
      </c>
      <c r="B41" s="20">
        <v>50101</v>
      </c>
      <c r="C41" s="12" t="s">
        <v>207</v>
      </c>
      <c r="D41" s="41" t="s">
        <v>208</v>
      </c>
      <c r="E41" s="41" t="s">
        <v>158</v>
      </c>
      <c r="F41" s="41" t="s">
        <v>209</v>
      </c>
      <c r="G41" s="7">
        <v>20</v>
      </c>
      <c r="H41" s="7">
        <v>4</v>
      </c>
      <c r="I41" s="7">
        <v>0</v>
      </c>
      <c r="J41" s="7">
        <v>0</v>
      </c>
      <c r="K41" s="7">
        <v>8</v>
      </c>
      <c r="L41" s="57">
        <f t="shared" si="0"/>
        <v>32</v>
      </c>
      <c r="M41" s="58"/>
    </row>
    <row r="42" spans="1:13" ht="24.75" customHeight="1" x14ac:dyDescent="0.25">
      <c r="A42" s="4">
        <f t="shared" si="1"/>
        <v>39</v>
      </c>
      <c r="B42" s="20">
        <v>54201</v>
      </c>
      <c r="C42" s="6" t="s">
        <v>210</v>
      </c>
      <c r="D42" s="41" t="s">
        <v>16</v>
      </c>
      <c r="E42" s="41" t="s">
        <v>17</v>
      </c>
      <c r="F42" s="42" t="s">
        <v>133</v>
      </c>
      <c r="G42" s="7">
        <v>20</v>
      </c>
      <c r="H42" s="7">
        <v>4</v>
      </c>
      <c r="I42" s="7">
        <v>6</v>
      </c>
      <c r="J42" s="7">
        <v>0</v>
      </c>
      <c r="K42" s="7">
        <v>0</v>
      </c>
      <c r="L42" s="57">
        <f t="shared" si="0"/>
        <v>30</v>
      </c>
      <c r="M42" s="58"/>
    </row>
    <row r="43" spans="1:13" ht="24.75" customHeight="1" x14ac:dyDescent="0.25">
      <c r="A43" s="4">
        <f t="shared" si="1"/>
        <v>40</v>
      </c>
      <c r="B43" s="20">
        <v>53203</v>
      </c>
      <c r="C43" s="6" t="s">
        <v>211</v>
      </c>
      <c r="D43" s="41" t="s">
        <v>40</v>
      </c>
      <c r="E43" s="41" t="s">
        <v>17</v>
      </c>
      <c r="F43" s="42" t="s">
        <v>150</v>
      </c>
      <c r="G43" s="7">
        <v>20</v>
      </c>
      <c r="H43" s="7">
        <v>4</v>
      </c>
      <c r="I43" s="7">
        <v>6</v>
      </c>
      <c r="J43" s="7">
        <v>0</v>
      </c>
      <c r="K43" s="7">
        <v>0</v>
      </c>
      <c r="L43" s="57">
        <f t="shared" si="0"/>
        <v>30</v>
      </c>
      <c r="M43" s="58"/>
    </row>
    <row r="44" spans="1:13" ht="24.75" customHeight="1" x14ac:dyDescent="0.25">
      <c r="A44" s="4">
        <f t="shared" si="1"/>
        <v>41</v>
      </c>
      <c r="B44" s="20">
        <v>51801</v>
      </c>
      <c r="C44" s="21" t="s">
        <v>212</v>
      </c>
      <c r="D44" s="41" t="s">
        <v>23</v>
      </c>
      <c r="E44" s="41" t="s">
        <v>17</v>
      </c>
      <c r="F44" s="44" t="s">
        <v>24</v>
      </c>
      <c r="G44" s="7">
        <v>20</v>
      </c>
      <c r="H44" s="7">
        <v>4</v>
      </c>
      <c r="I44" s="7">
        <v>6</v>
      </c>
      <c r="J44" s="7">
        <v>0</v>
      </c>
      <c r="K44" s="7">
        <v>0</v>
      </c>
      <c r="L44" s="57">
        <f t="shared" si="0"/>
        <v>30</v>
      </c>
      <c r="M44" s="58"/>
    </row>
    <row r="45" spans="1:13" ht="24.75" customHeight="1" x14ac:dyDescent="0.25">
      <c r="A45" s="4">
        <f t="shared" si="1"/>
        <v>42</v>
      </c>
      <c r="B45" s="20">
        <v>51001</v>
      </c>
      <c r="C45" s="14" t="s">
        <v>213</v>
      </c>
      <c r="D45" s="43" t="s">
        <v>70</v>
      </c>
      <c r="E45" s="41" t="s">
        <v>71</v>
      </c>
      <c r="F45" s="43" t="s">
        <v>214</v>
      </c>
      <c r="G45" s="7">
        <v>0</v>
      </c>
      <c r="H45" s="7">
        <v>20</v>
      </c>
      <c r="I45" s="7">
        <v>0</v>
      </c>
      <c r="J45" s="7">
        <v>0</v>
      </c>
      <c r="K45" s="7">
        <v>8</v>
      </c>
      <c r="L45" s="57">
        <f t="shared" si="0"/>
        <v>28</v>
      </c>
      <c r="M45" s="58"/>
    </row>
    <row r="46" spans="1:13" ht="24.75" customHeight="1" x14ac:dyDescent="0.25">
      <c r="A46" s="4">
        <f t="shared" si="1"/>
        <v>43</v>
      </c>
      <c r="B46" s="20">
        <v>53801</v>
      </c>
      <c r="C46" s="10" t="s">
        <v>215</v>
      </c>
      <c r="D46" s="41" t="s">
        <v>216</v>
      </c>
      <c r="E46" s="41" t="s">
        <v>217</v>
      </c>
      <c r="F46" s="41" t="s">
        <v>218</v>
      </c>
      <c r="G46" s="7">
        <v>20</v>
      </c>
      <c r="H46" s="7">
        <v>4</v>
      </c>
      <c r="I46" s="7">
        <v>0</v>
      </c>
      <c r="J46" s="7">
        <v>0</v>
      </c>
      <c r="K46" s="7">
        <v>0</v>
      </c>
      <c r="L46" s="57">
        <f t="shared" si="0"/>
        <v>24</v>
      </c>
      <c r="M46" s="58"/>
    </row>
    <row r="47" spans="1:13" ht="24.75" customHeight="1" x14ac:dyDescent="0.25">
      <c r="A47" s="4">
        <f t="shared" si="1"/>
        <v>44</v>
      </c>
      <c r="B47" s="20">
        <v>54002</v>
      </c>
      <c r="C47" s="14" t="s">
        <v>219</v>
      </c>
      <c r="D47" s="41" t="s">
        <v>144</v>
      </c>
      <c r="E47" s="41" t="s">
        <v>51</v>
      </c>
      <c r="F47" s="43" t="s">
        <v>145</v>
      </c>
      <c r="G47" s="7">
        <v>20</v>
      </c>
      <c r="H47" s="7">
        <v>4</v>
      </c>
      <c r="I47" s="7">
        <v>0</v>
      </c>
      <c r="J47" s="7">
        <v>0</v>
      </c>
      <c r="K47" s="7">
        <v>0</v>
      </c>
      <c r="L47" s="57">
        <f t="shared" si="0"/>
        <v>24</v>
      </c>
      <c r="M47" s="58"/>
    </row>
    <row r="48" spans="1:13" ht="29.5" customHeight="1" x14ac:dyDescent="0.25">
      <c r="A48" s="4">
        <f t="shared" si="1"/>
        <v>45</v>
      </c>
      <c r="B48" s="20">
        <v>52101</v>
      </c>
      <c r="C48" s="10" t="s">
        <v>220</v>
      </c>
      <c r="D48" s="41" t="s">
        <v>26</v>
      </c>
      <c r="E48" s="41" t="s">
        <v>221</v>
      </c>
      <c r="F48" s="41" t="s">
        <v>222</v>
      </c>
      <c r="G48" s="7">
        <v>20</v>
      </c>
      <c r="H48" s="7">
        <v>0</v>
      </c>
      <c r="I48" s="7">
        <v>0</v>
      </c>
      <c r="J48" s="7">
        <v>0</v>
      </c>
      <c r="K48" s="7">
        <v>0</v>
      </c>
      <c r="L48" s="57">
        <f t="shared" si="0"/>
        <v>20</v>
      </c>
      <c r="M48" s="58"/>
    </row>
    <row r="49" spans="1:13" ht="24.75" customHeight="1" x14ac:dyDescent="0.25">
      <c r="A49" s="4">
        <f t="shared" si="1"/>
        <v>46</v>
      </c>
      <c r="B49" s="20">
        <v>51501</v>
      </c>
      <c r="C49" s="8" t="s">
        <v>223</v>
      </c>
      <c r="D49" s="41" t="s">
        <v>171</v>
      </c>
      <c r="E49" s="41" t="s">
        <v>17</v>
      </c>
      <c r="F49" s="42" t="s">
        <v>172</v>
      </c>
      <c r="G49" s="7">
        <v>0</v>
      </c>
      <c r="H49" s="7">
        <v>0</v>
      </c>
      <c r="I49" s="7">
        <v>6</v>
      </c>
      <c r="J49" s="7">
        <v>0</v>
      </c>
      <c r="K49" s="7">
        <v>12</v>
      </c>
      <c r="L49" s="57">
        <f t="shared" si="0"/>
        <v>18</v>
      </c>
      <c r="M49" s="58"/>
    </row>
    <row r="50" spans="1:13" ht="24.75" customHeight="1" x14ac:dyDescent="0.25">
      <c r="A50" s="4">
        <f t="shared" si="1"/>
        <v>47</v>
      </c>
      <c r="B50" s="20">
        <v>54101</v>
      </c>
      <c r="C50" s="22" t="s">
        <v>224</v>
      </c>
      <c r="D50" s="41" t="s">
        <v>144</v>
      </c>
      <c r="E50" s="41" t="s">
        <v>17</v>
      </c>
      <c r="F50" s="47" t="s">
        <v>225</v>
      </c>
      <c r="G50" s="7">
        <v>5</v>
      </c>
      <c r="H50" s="7">
        <v>4</v>
      </c>
      <c r="I50" s="7">
        <v>0</v>
      </c>
      <c r="J50" s="7">
        <v>3</v>
      </c>
      <c r="K50" s="7">
        <v>4</v>
      </c>
      <c r="L50" s="57">
        <f t="shared" si="0"/>
        <v>16</v>
      </c>
      <c r="M50" s="58"/>
    </row>
    <row r="51" spans="1:13" ht="24.75" customHeight="1" x14ac:dyDescent="0.25">
      <c r="A51" s="4">
        <f t="shared" si="1"/>
        <v>48</v>
      </c>
      <c r="B51" s="20">
        <v>52201</v>
      </c>
      <c r="C51" s="23" t="s">
        <v>226</v>
      </c>
      <c r="D51" s="41" t="s">
        <v>50</v>
      </c>
      <c r="E51" s="41" t="s">
        <v>51</v>
      </c>
      <c r="F51" s="41" t="s">
        <v>182</v>
      </c>
      <c r="G51" s="7">
        <v>0</v>
      </c>
      <c r="H51" s="7">
        <v>4</v>
      </c>
      <c r="I51" s="7">
        <v>0</v>
      </c>
      <c r="J51" s="7">
        <v>0</v>
      </c>
      <c r="K51" s="7">
        <v>8</v>
      </c>
      <c r="L51" s="57">
        <f t="shared" si="0"/>
        <v>12</v>
      </c>
      <c r="M51" s="58"/>
    </row>
    <row r="52" spans="1:13" ht="24.75" customHeight="1" x14ac:dyDescent="0.25">
      <c r="A52" s="4">
        <f t="shared" si="1"/>
        <v>49</v>
      </c>
      <c r="B52" s="20">
        <v>50201</v>
      </c>
      <c r="C52" s="12" t="s">
        <v>227</v>
      </c>
      <c r="D52" s="41" t="s">
        <v>228</v>
      </c>
      <c r="E52" s="41" t="s">
        <v>64</v>
      </c>
      <c r="F52" s="41" t="s">
        <v>229</v>
      </c>
      <c r="G52" s="7">
        <v>0</v>
      </c>
      <c r="H52" s="7">
        <v>0</v>
      </c>
      <c r="I52" s="7">
        <v>0</v>
      </c>
      <c r="J52" s="7">
        <v>0</v>
      </c>
      <c r="K52" s="7">
        <v>4</v>
      </c>
      <c r="L52" s="57">
        <f t="shared" si="0"/>
        <v>4</v>
      </c>
      <c r="M52" s="58"/>
    </row>
    <row r="53" spans="1:13" ht="24.75" customHeight="1" x14ac:dyDescent="0.25">
      <c r="A53" s="4">
        <f t="shared" si="1"/>
        <v>50</v>
      </c>
      <c r="B53" s="20">
        <v>54401</v>
      </c>
      <c r="C53" s="12" t="s">
        <v>230</v>
      </c>
      <c r="D53" s="41" t="s">
        <v>99</v>
      </c>
      <c r="E53" s="41" t="s">
        <v>64</v>
      </c>
      <c r="F53" s="41" t="s">
        <v>231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57">
        <f t="shared" si="0"/>
        <v>0</v>
      </c>
      <c r="M53" s="58"/>
    </row>
    <row r="54" spans="1:13" ht="24.75" customHeight="1" x14ac:dyDescent="0.25">
      <c r="A54" s="4">
        <f t="shared" si="1"/>
        <v>51</v>
      </c>
      <c r="B54" s="20">
        <v>52001</v>
      </c>
      <c r="C54" s="21" t="s">
        <v>232</v>
      </c>
      <c r="D54" s="41" t="s">
        <v>26</v>
      </c>
      <c r="E54" s="41" t="s">
        <v>17</v>
      </c>
      <c r="F54" s="44" t="s">
        <v>155</v>
      </c>
      <c r="G54" s="7"/>
      <c r="H54" s="7"/>
      <c r="I54" s="7"/>
      <c r="J54" s="7"/>
      <c r="K54" s="7"/>
      <c r="L54" s="57">
        <f t="shared" si="0"/>
        <v>0</v>
      </c>
      <c r="M54" s="58"/>
    </row>
  </sheetData>
  <mergeCells count="10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K2"/>
  </mergeCells>
  <printOptions horizontalCentered="1" verticalCentered="1"/>
  <pageMargins left="0" right="0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zoomScaleNormal="100" workbookViewId="0">
      <selection activeCell="D6" sqref="D6"/>
    </sheetView>
  </sheetViews>
  <sheetFormatPr defaultRowHeight="17.5" x14ac:dyDescent="0.35"/>
  <cols>
    <col min="1" max="1" width="4.1796875" style="15" customWidth="1"/>
    <col min="2" max="2" width="9.1796875" style="16" customWidth="1"/>
    <col min="3" max="3" width="22.453125" style="17" customWidth="1"/>
    <col min="4" max="4" width="21.36328125" style="49" customWidth="1"/>
    <col min="5" max="5" width="12.6328125" style="50" customWidth="1"/>
    <col min="6" max="6" width="20.1796875" style="49" customWidth="1"/>
    <col min="7" max="11" width="9.1796875" style="18"/>
    <col min="12" max="12" width="9.1796875" style="19"/>
    <col min="13" max="13" width="0" hidden="1" customWidth="1"/>
  </cols>
  <sheetData>
    <row r="1" spans="1:14" ht="57.75" customHeight="1" x14ac:dyDescent="0.25">
      <c r="A1" s="84" t="s">
        <v>379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"/>
    </row>
    <row r="2" spans="1:14" s="2" customFormat="1" ht="21" customHeight="1" x14ac:dyDescent="0.25">
      <c r="A2" s="94" t="s">
        <v>0</v>
      </c>
      <c r="B2" s="93" t="s">
        <v>1</v>
      </c>
      <c r="C2" s="93" t="s">
        <v>2</v>
      </c>
      <c r="D2" s="93" t="s">
        <v>4</v>
      </c>
      <c r="E2" s="91" t="s">
        <v>5</v>
      </c>
      <c r="F2" s="91" t="s">
        <v>6</v>
      </c>
      <c r="G2" s="83" t="s">
        <v>7</v>
      </c>
      <c r="H2" s="83"/>
      <c r="I2" s="83"/>
      <c r="J2" s="83"/>
      <c r="K2" s="83"/>
      <c r="L2" s="92" t="s">
        <v>8</v>
      </c>
      <c r="M2" s="92" t="s">
        <v>9</v>
      </c>
      <c r="N2" s="83" t="s">
        <v>9</v>
      </c>
    </row>
    <row r="3" spans="1:14" s="2" customFormat="1" ht="21" customHeight="1" x14ac:dyDescent="0.25">
      <c r="A3" s="95"/>
      <c r="B3" s="88"/>
      <c r="C3" s="88"/>
      <c r="D3" s="88"/>
      <c r="E3" s="90"/>
      <c r="F3" s="90"/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82"/>
      <c r="M3" s="82"/>
      <c r="N3" s="83"/>
    </row>
    <row r="4" spans="1:14" ht="25.5" customHeight="1" x14ac:dyDescent="0.25">
      <c r="A4" s="4">
        <v>1</v>
      </c>
      <c r="B4" s="5">
        <v>64208</v>
      </c>
      <c r="C4" s="6" t="s">
        <v>15</v>
      </c>
      <c r="D4" s="41" t="s">
        <v>16</v>
      </c>
      <c r="E4" s="41" t="s">
        <v>17</v>
      </c>
      <c r="F4" s="42" t="s">
        <v>18</v>
      </c>
      <c r="G4" s="7">
        <v>20</v>
      </c>
      <c r="H4" s="7">
        <v>20</v>
      </c>
      <c r="I4" s="7">
        <v>20</v>
      </c>
      <c r="J4" s="7">
        <v>20</v>
      </c>
      <c r="K4" s="7">
        <v>20</v>
      </c>
      <c r="L4" s="53">
        <f t="shared" ref="L4:L35" si="0">SUM(G4:K4)</f>
        <v>100</v>
      </c>
      <c r="M4" s="54">
        <v>82605</v>
      </c>
      <c r="N4" s="55" t="s">
        <v>381</v>
      </c>
    </row>
    <row r="5" spans="1:14" ht="25.5" customHeight="1" x14ac:dyDescent="0.25">
      <c r="A5" s="4">
        <v>2</v>
      </c>
      <c r="B5" s="5">
        <v>62904</v>
      </c>
      <c r="C5" s="8" t="s">
        <v>19</v>
      </c>
      <c r="D5" s="41" t="s">
        <v>20</v>
      </c>
      <c r="E5" s="41" t="s">
        <v>17</v>
      </c>
      <c r="F5" s="42" t="s">
        <v>21</v>
      </c>
      <c r="G5" s="7">
        <v>20</v>
      </c>
      <c r="H5" s="7">
        <v>20</v>
      </c>
      <c r="I5" s="7">
        <v>20</v>
      </c>
      <c r="J5" s="7">
        <v>18</v>
      </c>
      <c r="K5" s="7">
        <v>10</v>
      </c>
      <c r="L5" s="53">
        <f t="shared" si="0"/>
        <v>88</v>
      </c>
      <c r="M5" s="54">
        <v>84867.333333333299</v>
      </c>
      <c r="N5" s="55" t="s">
        <v>381</v>
      </c>
    </row>
    <row r="6" spans="1:14" ht="25.5" customHeight="1" x14ac:dyDescent="0.25">
      <c r="A6" s="4">
        <v>3</v>
      </c>
      <c r="B6" s="5">
        <v>61802</v>
      </c>
      <c r="C6" s="9" t="s">
        <v>22</v>
      </c>
      <c r="D6" s="41" t="s">
        <v>23</v>
      </c>
      <c r="E6" s="41" t="s">
        <v>17</v>
      </c>
      <c r="F6" s="51" t="s">
        <v>24</v>
      </c>
      <c r="G6" s="7">
        <v>20</v>
      </c>
      <c r="H6" s="7">
        <v>20</v>
      </c>
      <c r="I6" s="7">
        <v>3</v>
      </c>
      <c r="J6" s="7">
        <v>20</v>
      </c>
      <c r="K6" s="7">
        <v>20</v>
      </c>
      <c r="L6" s="53">
        <f t="shared" si="0"/>
        <v>83</v>
      </c>
      <c r="M6" s="54">
        <v>84473.666666666701</v>
      </c>
      <c r="N6" s="55" t="s">
        <v>381</v>
      </c>
    </row>
    <row r="7" spans="1:14" ht="25.5" customHeight="1" x14ac:dyDescent="0.25">
      <c r="A7" s="4">
        <f t="shared" ref="A7:A53" si="1">A6+1</f>
        <v>4</v>
      </c>
      <c r="B7" s="5">
        <v>62004</v>
      </c>
      <c r="C7" s="9" t="s">
        <v>25</v>
      </c>
      <c r="D7" s="41" t="s">
        <v>26</v>
      </c>
      <c r="E7" s="41" t="s">
        <v>17</v>
      </c>
      <c r="F7" s="51" t="s">
        <v>27</v>
      </c>
      <c r="G7" s="7">
        <v>20</v>
      </c>
      <c r="H7" s="7">
        <v>20</v>
      </c>
      <c r="I7" s="7">
        <v>3</v>
      </c>
      <c r="J7" s="7">
        <v>18</v>
      </c>
      <c r="K7" s="7">
        <v>20</v>
      </c>
      <c r="L7" s="53">
        <f t="shared" si="0"/>
        <v>81</v>
      </c>
      <c r="M7" s="54">
        <f t="shared" ref="M7:M53" si="2">M6+1</f>
        <v>84474.666666666701</v>
      </c>
      <c r="N7" s="55" t="s">
        <v>382</v>
      </c>
    </row>
    <row r="8" spans="1:14" ht="25.5" customHeight="1" x14ac:dyDescent="0.25">
      <c r="A8" s="4">
        <f t="shared" si="1"/>
        <v>5</v>
      </c>
      <c r="B8" s="5">
        <v>64204</v>
      </c>
      <c r="C8" s="6" t="s">
        <v>28</v>
      </c>
      <c r="D8" s="41" t="s">
        <v>16</v>
      </c>
      <c r="E8" s="41" t="s">
        <v>17</v>
      </c>
      <c r="F8" s="42" t="s">
        <v>29</v>
      </c>
      <c r="G8" s="7">
        <v>5</v>
      </c>
      <c r="H8" s="7">
        <v>20</v>
      </c>
      <c r="I8" s="7">
        <v>18</v>
      </c>
      <c r="J8" s="7">
        <v>18</v>
      </c>
      <c r="K8" s="7">
        <v>20</v>
      </c>
      <c r="L8" s="53">
        <f t="shared" si="0"/>
        <v>81</v>
      </c>
      <c r="M8" s="54">
        <f t="shared" si="2"/>
        <v>84475.666666666701</v>
      </c>
      <c r="N8" s="55" t="s">
        <v>382</v>
      </c>
    </row>
    <row r="9" spans="1:14" ht="25.5" customHeight="1" x14ac:dyDescent="0.25">
      <c r="A9" s="4">
        <f t="shared" si="1"/>
        <v>6</v>
      </c>
      <c r="B9" s="5">
        <v>63406</v>
      </c>
      <c r="C9" s="10" t="s">
        <v>30</v>
      </c>
      <c r="D9" s="41" t="s">
        <v>31</v>
      </c>
      <c r="E9" s="41" t="s">
        <v>17</v>
      </c>
      <c r="F9" s="41" t="s">
        <v>32</v>
      </c>
      <c r="G9" s="7">
        <v>20</v>
      </c>
      <c r="H9" s="7">
        <v>20</v>
      </c>
      <c r="I9" s="7">
        <v>20</v>
      </c>
      <c r="J9" s="7">
        <v>20</v>
      </c>
      <c r="K9" s="7">
        <v>0</v>
      </c>
      <c r="L9" s="53">
        <f t="shared" si="0"/>
        <v>80</v>
      </c>
      <c r="M9" s="54">
        <f t="shared" si="2"/>
        <v>84476.666666666701</v>
      </c>
      <c r="N9" s="55" t="s">
        <v>382</v>
      </c>
    </row>
    <row r="10" spans="1:14" ht="25.5" customHeight="1" x14ac:dyDescent="0.25">
      <c r="A10" s="4">
        <f t="shared" si="1"/>
        <v>7</v>
      </c>
      <c r="B10" s="5">
        <v>64206</v>
      </c>
      <c r="C10" s="8" t="s">
        <v>33</v>
      </c>
      <c r="D10" s="41" t="s">
        <v>16</v>
      </c>
      <c r="E10" s="41" t="s">
        <v>17</v>
      </c>
      <c r="F10" s="42" t="s">
        <v>29</v>
      </c>
      <c r="G10" s="7">
        <v>20</v>
      </c>
      <c r="H10" s="7">
        <v>20</v>
      </c>
      <c r="I10" s="7">
        <v>20</v>
      </c>
      <c r="J10" s="7">
        <v>20</v>
      </c>
      <c r="K10" s="7">
        <v>0</v>
      </c>
      <c r="L10" s="53">
        <f t="shared" si="0"/>
        <v>80</v>
      </c>
      <c r="M10" s="54">
        <f t="shared" si="2"/>
        <v>84477.666666666701</v>
      </c>
      <c r="N10" s="55" t="s">
        <v>382</v>
      </c>
    </row>
    <row r="11" spans="1:14" ht="25.5" customHeight="1" x14ac:dyDescent="0.25">
      <c r="A11" s="4">
        <f t="shared" si="1"/>
        <v>8</v>
      </c>
      <c r="B11" s="5">
        <v>63404</v>
      </c>
      <c r="C11" s="10" t="s">
        <v>34</v>
      </c>
      <c r="D11" s="41" t="s">
        <v>31</v>
      </c>
      <c r="E11" s="41" t="s">
        <v>17</v>
      </c>
      <c r="F11" s="41" t="s">
        <v>32</v>
      </c>
      <c r="G11" s="7">
        <v>20</v>
      </c>
      <c r="H11" s="7">
        <v>20</v>
      </c>
      <c r="I11" s="7">
        <v>0</v>
      </c>
      <c r="J11" s="7">
        <v>20</v>
      </c>
      <c r="K11" s="7">
        <v>20</v>
      </c>
      <c r="L11" s="53">
        <f t="shared" si="0"/>
        <v>80</v>
      </c>
      <c r="M11" s="54">
        <f t="shared" si="2"/>
        <v>84478.666666666701</v>
      </c>
      <c r="N11" s="55" t="s">
        <v>382</v>
      </c>
    </row>
    <row r="12" spans="1:14" ht="25.5" customHeight="1" x14ac:dyDescent="0.25">
      <c r="A12" s="4">
        <f t="shared" si="1"/>
        <v>9</v>
      </c>
      <c r="B12" s="5">
        <v>61704</v>
      </c>
      <c r="C12" s="8" t="s">
        <v>35</v>
      </c>
      <c r="D12" s="41" t="s">
        <v>36</v>
      </c>
      <c r="E12" s="41" t="s">
        <v>17</v>
      </c>
      <c r="F12" s="42" t="s">
        <v>37</v>
      </c>
      <c r="G12" s="7">
        <v>20</v>
      </c>
      <c r="H12" s="7">
        <v>20</v>
      </c>
      <c r="I12" s="7">
        <v>20</v>
      </c>
      <c r="J12" s="7">
        <v>20</v>
      </c>
      <c r="K12" s="7">
        <v>0</v>
      </c>
      <c r="L12" s="53">
        <f t="shared" si="0"/>
        <v>80</v>
      </c>
      <c r="M12" s="54">
        <f t="shared" si="2"/>
        <v>84479.666666666701</v>
      </c>
      <c r="N12" s="55" t="s">
        <v>382</v>
      </c>
    </row>
    <row r="13" spans="1:14" ht="25.5" customHeight="1" x14ac:dyDescent="0.25">
      <c r="A13" s="4">
        <f t="shared" si="1"/>
        <v>10</v>
      </c>
      <c r="B13" s="11">
        <v>63408</v>
      </c>
      <c r="C13" s="10" t="s">
        <v>38</v>
      </c>
      <c r="D13" s="41" t="s">
        <v>31</v>
      </c>
      <c r="E13" s="41" t="s">
        <v>17</v>
      </c>
      <c r="F13" s="41" t="s">
        <v>32</v>
      </c>
      <c r="G13" s="7">
        <v>20</v>
      </c>
      <c r="H13" s="7">
        <v>20</v>
      </c>
      <c r="I13" s="7">
        <v>0</v>
      </c>
      <c r="J13" s="7">
        <v>18</v>
      </c>
      <c r="K13" s="7">
        <v>20</v>
      </c>
      <c r="L13" s="53">
        <f t="shared" si="0"/>
        <v>78</v>
      </c>
      <c r="M13" s="54">
        <f t="shared" si="2"/>
        <v>84480.666666666701</v>
      </c>
      <c r="N13" s="55" t="s">
        <v>383</v>
      </c>
    </row>
    <row r="14" spans="1:14" ht="25.5" customHeight="1" x14ac:dyDescent="0.25">
      <c r="A14" s="4">
        <f t="shared" si="1"/>
        <v>11</v>
      </c>
      <c r="B14" s="5">
        <v>63207</v>
      </c>
      <c r="C14" s="6" t="s">
        <v>39</v>
      </c>
      <c r="D14" s="41" t="s">
        <v>40</v>
      </c>
      <c r="E14" s="41" t="s">
        <v>17</v>
      </c>
      <c r="F14" s="42" t="s">
        <v>41</v>
      </c>
      <c r="G14" s="7">
        <v>20</v>
      </c>
      <c r="H14" s="7">
        <v>20</v>
      </c>
      <c r="I14" s="7">
        <v>0</v>
      </c>
      <c r="J14" s="7">
        <v>18</v>
      </c>
      <c r="K14" s="7">
        <v>20</v>
      </c>
      <c r="L14" s="53">
        <f t="shared" si="0"/>
        <v>78</v>
      </c>
      <c r="M14" s="54">
        <f t="shared" si="2"/>
        <v>84481.666666666701</v>
      </c>
      <c r="N14" s="55" t="s">
        <v>383</v>
      </c>
    </row>
    <row r="15" spans="1:14" ht="25.5" customHeight="1" x14ac:dyDescent="0.25">
      <c r="A15" s="4">
        <f t="shared" si="1"/>
        <v>12</v>
      </c>
      <c r="B15" s="5">
        <v>62907</v>
      </c>
      <c r="C15" s="6" t="s">
        <v>42</v>
      </c>
      <c r="D15" s="41" t="s">
        <v>20</v>
      </c>
      <c r="E15" s="41" t="s">
        <v>17</v>
      </c>
      <c r="F15" s="42" t="s">
        <v>21</v>
      </c>
      <c r="G15" s="7">
        <v>20</v>
      </c>
      <c r="H15" s="7">
        <v>20</v>
      </c>
      <c r="I15" s="7">
        <v>14</v>
      </c>
      <c r="J15" s="7">
        <v>20</v>
      </c>
      <c r="K15" s="7">
        <v>0</v>
      </c>
      <c r="L15" s="53">
        <f t="shared" si="0"/>
        <v>74</v>
      </c>
      <c r="M15" s="54">
        <f t="shared" si="2"/>
        <v>84482.666666666701</v>
      </c>
      <c r="N15" s="55" t="s">
        <v>383</v>
      </c>
    </row>
    <row r="16" spans="1:14" ht="25.5" customHeight="1" x14ac:dyDescent="0.25">
      <c r="A16" s="4">
        <f t="shared" si="1"/>
        <v>13</v>
      </c>
      <c r="B16" s="5">
        <v>64205</v>
      </c>
      <c r="C16" s="6" t="s">
        <v>43</v>
      </c>
      <c r="D16" s="41" t="s">
        <v>16</v>
      </c>
      <c r="E16" s="41" t="s">
        <v>17</v>
      </c>
      <c r="F16" s="42" t="s">
        <v>29</v>
      </c>
      <c r="G16" s="7">
        <v>20</v>
      </c>
      <c r="H16" s="7">
        <v>16</v>
      </c>
      <c r="I16" s="7">
        <v>20</v>
      </c>
      <c r="J16" s="7">
        <v>17</v>
      </c>
      <c r="K16" s="7">
        <v>0</v>
      </c>
      <c r="L16" s="53">
        <f t="shared" si="0"/>
        <v>73</v>
      </c>
      <c r="M16" s="54">
        <f t="shared" si="2"/>
        <v>84483.666666666701</v>
      </c>
      <c r="N16" s="55" t="s">
        <v>383</v>
      </c>
    </row>
    <row r="17" spans="1:14" ht="25.5" customHeight="1" x14ac:dyDescent="0.25">
      <c r="A17" s="4">
        <f t="shared" si="1"/>
        <v>14</v>
      </c>
      <c r="B17" s="5">
        <v>62906</v>
      </c>
      <c r="C17" s="6" t="s">
        <v>44</v>
      </c>
      <c r="D17" s="41" t="s">
        <v>20</v>
      </c>
      <c r="E17" s="41" t="s">
        <v>17</v>
      </c>
      <c r="F17" s="42" t="s">
        <v>21</v>
      </c>
      <c r="G17" s="7">
        <v>20</v>
      </c>
      <c r="H17" s="7">
        <v>4</v>
      </c>
      <c r="I17" s="7">
        <v>0</v>
      </c>
      <c r="J17" s="7">
        <v>20</v>
      </c>
      <c r="K17" s="7">
        <v>20</v>
      </c>
      <c r="L17" s="53">
        <f t="shared" si="0"/>
        <v>64</v>
      </c>
      <c r="M17" s="54">
        <f t="shared" si="2"/>
        <v>84484.666666666701</v>
      </c>
      <c r="N17" s="55" t="s">
        <v>383</v>
      </c>
    </row>
    <row r="18" spans="1:14" ht="25.5" customHeight="1" x14ac:dyDescent="0.25">
      <c r="A18" s="4">
        <f t="shared" si="1"/>
        <v>15</v>
      </c>
      <c r="B18" s="5">
        <v>63206</v>
      </c>
      <c r="C18" s="6" t="s">
        <v>45</v>
      </c>
      <c r="D18" s="41" t="s">
        <v>40</v>
      </c>
      <c r="E18" s="41" t="s">
        <v>17</v>
      </c>
      <c r="F18" s="42" t="s">
        <v>41</v>
      </c>
      <c r="G18" s="7">
        <v>20</v>
      </c>
      <c r="H18" s="7">
        <v>16</v>
      </c>
      <c r="I18" s="7">
        <v>6</v>
      </c>
      <c r="J18" s="7">
        <v>20</v>
      </c>
      <c r="K18" s="7">
        <v>0</v>
      </c>
      <c r="L18" s="53">
        <f t="shared" si="0"/>
        <v>62</v>
      </c>
      <c r="M18" s="54">
        <f t="shared" si="2"/>
        <v>84485.666666666701</v>
      </c>
      <c r="N18" s="55" t="s">
        <v>383</v>
      </c>
    </row>
    <row r="19" spans="1:14" ht="25.5" customHeight="1" x14ac:dyDescent="0.25">
      <c r="A19" s="4">
        <f t="shared" si="1"/>
        <v>16</v>
      </c>
      <c r="B19" s="5">
        <v>63703</v>
      </c>
      <c r="C19" s="6" t="s">
        <v>46</v>
      </c>
      <c r="D19" s="41" t="s">
        <v>47</v>
      </c>
      <c r="E19" s="41" t="s">
        <v>17</v>
      </c>
      <c r="F19" s="42" t="s">
        <v>48</v>
      </c>
      <c r="G19" s="7">
        <v>20</v>
      </c>
      <c r="H19" s="7">
        <v>20</v>
      </c>
      <c r="I19" s="7">
        <v>20</v>
      </c>
      <c r="J19" s="7">
        <v>2</v>
      </c>
      <c r="K19" s="7">
        <v>0</v>
      </c>
      <c r="L19" s="53">
        <f t="shared" si="0"/>
        <v>62</v>
      </c>
      <c r="M19" s="54">
        <f t="shared" si="2"/>
        <v>84486.666666666701</v>
      </c>
      <c r="N19" s="55" t="s">
        <v>383</v>
      </c>
    </row>
    <row r="20" spans="1:14" ht="25.5" customHeight="1" x14ac:dyDescent="0.25">
      <c r="A20" s="4">
        <f t="shared" si="1"/>
        <v>17</v>
      </c>
      <c r="B20" s="5">
        <v>62203</v>
      </c>
      <c r="C20" s="12" t="s">
        <v>49</v>
      </c>
      <c r="D20" s="41" t="s">
        <v>50</v>
      </c>
      <c r="E20" s="41" t="s">
        <v>51</v>
      </c>
      <c r="F20" s="43" t="s">
        <v>52</v>
      </c>
      <c r="G20" s="7">
        <v>20</v>
      </c>
      <c r="H20" s="7">
        <v>20</v>
      </c>
      <c r="I20" s="7">
        <v>0</v>
      </c>
      <c r="J20" s="7">
        <v>20</v>
      </c>
      <c r="K20" s="7">
        <v>2</v>
      </c>
      <c r="L20" s="53">
        <f t="shared" si="0"/>
        <v>62</v>
      </c>
      <c r="M20" s="54">
        <f t="shared" si="2"/>
        <v>84487.666666666701</v>
      </c>
      <c r="N20" s="55" t="s">
        <v>383</v>
      </c>
    </row>
    <row r="21" spans="1:14" ht="25.5" customHeight="1" x14ac:dyDescent="0.25">
      <c r="A21" s="4">
        <f t="shared" si="1"/>
        <v>18</v>
      </c>
      <c r="B21" s="5">
        <v>62905</v>
      </c>
      <c r="C21" s="6" t="s">
        <v>53</v>
      </c>
      <c r="D21" s="41" t="s">
        <v>20</v>
      </c>
      <c r="E21" s="41" t="s">
        <v>17</v>
      </c>
      <c r="F21" s="42" t="s">
        <v>21</v>
      </c>
      <c r="G21" s="7">
        <v>20</v>
      </c>
      <c r="H21" s="7">
        <v>20</v>
      </c>
      <c r="I21" s="7">
        <v>0</v>
      </c>
      <c r="J21" s="7">
        <v>20</v>
      </c>
      <c r="K21" s="7">
        <v>2</v>
      </c>
      <c r="L21" s="53">
        <f t="shared" si="0"/>
        <v>62</v>
      </c>
      <c r="M21" s="54">
        <f t="shared" si="2"/>
        <v>84488.666666666701</v>
      </c>
      <c r="N21" s="55" t="s">
        <v>383</v>
      </c>
    </row>
    <row r="22" spans="1:14" ht="25.5" customHeight="1" x14ac:dyDescent="0.25">
      <c r="A22" s="4">
        <f t="shared" si="1"/>
        <v>19</v>
      </c>
      <c r="B22" s="5">
        <v>62303</v>
      </c>
      <c r="C22" s="9" t="s">
        <v>54</v>
      </c>
      <c r="D22" s="41" t="s">
        <v>55</v>
      </c>
      <c r="E22" s="41" t="s">
        <v>17</v>
      </c>
      <c r="F22" s="51" t="s">
        <v>56</v>
      </c>
      <c r="G22" s="7">
        <v>20</v>
      </c>
      <c r="H22" s="7">
        <v>20</v>
      </c>
      <c r="I22" s="7">
        <v>0</v>
      </c>
      <c r="J22" s="7">
        <v>20</v>
      </c>
      <c r="K22" s="7">
        <v>2</v>
      </c>
      <c r="L22" s="53">
        <f t="shared" si="0"/>
        <v>62</v>
      </c>
      <c r="M22" s="54">
        <f t="shared" si="2"/>
        <v>84489.666666666701</v>
      </c>
      <c r="N22" s="55" t="s">
        <v>383</v>
      </c>
    </row>
    <row r="23" spans="1:14" ht="25.5" customHeight="1" x14ac:dyDescent="0.25">
      <c r="A23" s="4">
        <f t="shared" si="1"/>
        <v>20</v>
      </c>
      <c r="B23" s="5">
        <v>62908</v>
      </c>
      <c r="C23" s="6" t="s">
        <v>57</v>
      </c>
      <c r="D23" s="41" t="s">
        <v>20</v>
      </c>
      <c r="E23" s="41" t="s">
        <v>17</v>
      </c>
      <c r="F23" s="42" t="s">
        <v>21</v>
      </c>
      <c r="G23" s="7">
        <v>20</v>
      </c>
      <c r="H23" s="7">
        <v>20</v>
      </c>
      <c r="I23" s="7">
        <v>0</v>
      </c>
      <c r="J23" s="7">
        <v>13</v>
      </c>
      <c r="K23" s="7">
        <v>8</v>
      </c>
      <c r="L23" s="53">
        <f t="shared" si="0"/>
        <v>61</v>
      </c>
      <c r="M23" s="54">
        <f t="shared" si="2"/>
        <v>84490.666666666701</v>
      </c>
      <c r="N23" s="55" t="s">
        <v>383</v>
      </c>
    </row>
    <row r="24" spans="1:14" ht="25.5" customHeight="1" x14ac:dyDescent="0.25">
      <c r="A24" s="4">
        <f t="shared" si="1"/>
        <v>21</v>
      </c>
      <c r="B24" s="5">
        <v>63403</v>
      </c>
      <c r="C24" s="10" t="s">
        <v>58</v>
      </c>
      <c r="D24" s="41" t="s">
        <v>31</v>
      </c>
      <c r="E24" s="41" t="s">
        <v>17</v>
      </c>
      <c r="F24" s="41" t="s">
        <v>32</v>
      </c>
      <c r="G24" s="7">
        <v>20</v>
      </c>
      <c r="H24" s="7">
        <v>20</v>
      </c>
      <c r="I24" s="7">
        <v>6</v>
      </c>
      <c r="J24" s="7">
        <v>14</v>
      </c>
      <c r="K24" s="7">
        <v>0</v>
      </c>
      <c r="L24" s="53">
        <f t="shared" si="0"/>
        <v>60</v>
      </c>
      <c r="M24" s="54">
        <f t="shared" si="2"/>
        <v>84491.666666666701</v>
      </c>
      <c r="N24" s="56" t="s">
        <v>384</v>
      </c>
    </row>
    <row r="25" spans="1:14" ht="25.5" customHeight="1" x14ac:dyDescent="0.25">
      <c r="A25" s="4">
        <f t="shared" si="1"/>
        <v>22</v>
      </c>
      <c r="B25" s="5">
        <v>63101</v>
      </c>
      <c r="C25" s="12" t="s">
        <v>59</v>
      </c>
      <c r="D25" s="51" t="s">
        <v>60</v>
      </c>
      <c r="E25" s="41" t="s">
        <v>17</v>
      </c>
      <c r="F25" s="41" t="s">
        <v>61</v>
      </c>
      <c r="G25" s="7">
        <v>20</v>
      </c>
      <c r="H25" s="7">
        <v>20</v>
      </c>
      <c r="I25" s="7">
        <v>0</v>
      </c>
      <c r="J25" s="7">
        <v>20</v>
      </c>
      <c r="K25" s="7">
        <v>0</v>
      </c>
      <c r="L25" s="53">
        <f t="shared" si="0"/>
        <v>60</v>
      </c>
      <c r="M25" s="54">
        <f t="shared" si="2"/>
        <v>84492.666666666701</v>
      </c>
      <c r="N25" s="56" t="s">
        <v>384</v>
      </c>
    </row>
    <row r="26" spans="1:14" ht="25.5" customHeight="1" x14ac:dyDescent="0.25">
      <c r="A26" s="4">
        <f t="shared" si="1"/>
        <v>23</v>
      </c>
      <c r="B26" s="5">
        <v>63901</v>
      </c>
      <c r="C26" s="12" t="s">
        <v>62</v>
      </c>
      <c r="D26" s="51" t="s">
        <v>63</v>
      </c>
      <c r="E26" s="41" t="s">
        <v>64</v>
      </c>
      <c r="F26" s="41" t="s">
        <v>65</v>
      </c>
      <c r="G26" s="7">
        <v>20</v>
      </c>
      <c r="H26" s="7">
        <v>16</v>
      </c>
      <c r="I26" s="7">
        <v>0</v>
      </c>
      <c r="J26" s="7">
        <v>20</v>
      </c>
      <c r="K26" s="7">
        <v>2</v>
      </c>
      <c r="L26" s="53">
        <f t="shared" si="0"/>
        <v>58</v>
      </c>
      <c r="M26" s="54">
        <f t="shared" si="2"/>
        <v>84493.666666666701</v>
      </c>
      <c r="N26" s="56" t="s">
        <v>384</v>
      </c>
    </row>
    <row r="27" spans="1:14" ht="25.5" customHeight="1" x14ac:dyDescent="0.25">
      <c r="A27" s="4">
        <f t="shared" si="1"/>
        <v>24</v>
      </c>
      <c r="B27" s="5">
        <v>63601</v>
      </c>
      <c r="C27" s="13" t="s">
        <v>66</v>
      </c>
      <c r="D27" s="51" t="s">
        <v>67</v>
      </c>
      <c r="E27" s="41" t="s">
        <v>17</v>
      </c>
      <c r="F27" s="52" t="s">
        <v>68</v>
      </c>
      <c r="G27" s="7">
        <v>20</v>
      </c>
      <c r="H27" s="7">
        <v>18</v>
      </c>
      <c r="I27" s="7">
        <v>0</v>
      </c>
      <c r="J27" s="7">
        <v>20</v>
      </c>
      <c r="K27" s="7">
        <v>0</v>
      </c>
      <c r="L27" s="53">
        <f t="shared" si="0"/>
        <v>58</v>
      </c>
      <c r="M27" s="54">
        <f t="shared" si="2"/>
        <v>84494.666666666701</v>
      </c>
      <c r="N27" s="56" t="s">
        <v>384</v>
      </c>
    </row>
    <row r="28" spans="1:14" ht="25.5" customHeight="1" x14ac:dyDescent="0.25">
      <c r="A28" s="4">
        <f t="shared" si="1"/>
        <v>25</v>
      </c>
      <c r="B28" s="5">
        <v>61002</v>
      </c>
      <c r="C28" s="14" t="s">
        <v>69</v>
      </c>
      <c r="D28" s="43" t="s">
        <v>70</v>
      </c>
      <c r="E28" s="41" t="s">
        <v>71</v>
      </c>
      <c r="F28" s="43" t="s">
        <v>72</v>
      </c>
      <c r="G28" s="7">
        <v>20</v>
      </c>
      <c r="H28" s="7">
        <v>20</v>
      </c>
      <c r="I28" s="7">
        <v>3</v>
      </c>
      <c r="J28" s="7">
        <v>13</v>
      </c>
      <c r="K28" s="7">
        <v>0</v>
      </c>
      <c r="L28" s="53">
        <f t="shared" si="0"/>
        <v>56</v>
      </c>
      <c r="M28" s="54">
        <f t="shared" si="2"/>
        <v>84495.666666666701</v>
      </c>
      <c r="N28" s="56" t="s">
        <v>384</v>
      </c>
    </row>
    <row r="29" spans="1:14" ht="25.5" customHeight="1" x14ac:dyDescent="0.25">
      <c r="A29" s="4">
        <f t="shared" si="1"/>
        <v>26</v>
      </c>
      <c r="B29" s="5">
        <v>64207</v>
      </c>
      <c r="C29" s="6" t="s">
        <v>73</v>
      </c>
      <c r="D29" s="41" t="s">
        <v>16</v>
      </c>
      <c r="E29" s="41" t="s">
        <v>17</v>
      </c>
      <c r="F29" s="42" t="s">
        <v>29</v>
      </c>
      <c r="G29" s="7">
        <v>5</v>
      </c>
      <c r="H29" s="7">
        <v>20</v>
      </c>
      <c r="I29" s="7">
        <v>18</v>
      </c>
      <c r="J29" s="7">
        <v>13</v>
      </c>
      <c r="K29" s="7">
        <v>0</v>
      </c>
      <c r="L29" s="53">
        <f t="shared" si="0"/>
        <v>56</v>
      </c>
      <c r="M29" s="54">
        <f t="shared" si="2"/>
        <v>84496.666666666701</v>
      </c>
      <c r="N29" s="56" t="s">
        <v>384</v>
      </c>
    </row>
    <row r="30" spans="1:14" ht="25.5" customHeight="1" x14ac:dyDescent="0.25">
      <c r="A30" s="4">
        <f t="shared" si="1"/>
        <v>27</v>
      </c>
      <c r="B30" s="5">
        <v>60701</v>
      </c>
      <c r="C30" s="14" t="s">
        <v>74</v>
      </c>
      <c r="D30" s="51" t="s">
        <v>75</v>
      </c>
      <c r="E30" s="41" t="s">
        <v>76</v>
      </c>
      <c r="F30" s="43" t="s">
        <v>77</v>
      </c>
      <c r="G30" s="7">
        <v>20</v>
      </c>
      <c r="H30" s="7">
        <v>20</v>
      </c>
      <c r="I30" s="7">
        <v>0</v>
      </c>
      <c r="J30" s="7">
        <v>13</v>
      </c>
      <c r="K30" s="7">
        <v>2</v>
      </c>
      <c r="L30" s="53">
        <f t="shared" si="0"/>
        <v>55</v>
      </c>
      <c r="M30" s="54">
        <f t="shared" si="2"/>
        <v>84497.666666666701</v>
      </c>
      <c r="N30" s="56" t="s">
        <v>384</v>
      </c>
    </row>
    <row r="31" spans="1:14" ht="25.5" customHeight="1" x14ac:dyDescent="0.25">
      <c r="A31" s="4">
        <f t="shared" si="1"/>
        <v>28</v>
      </c>
      <c r="B31" s="5">
        <v>62903</v>
      </c>
      <c r="C31" s="6" t="s">
        <v>78</v>
      </c>
      <c r="D31" s="41" t="s">
        <v>20</v>
      </c>
      <c r="E31" s="41" t="s">
        <v>17</v>
      </c>
      <c r="F31" s="42" t="s">
        <v>21</v>
      </c>
      <c r="G31" s="7">
        <v>20</v>
      </c>
      <c r="H31" s="7">
        <v>16</v>
      </c>
      <c r="I31" s="7">
        <v>0</v>
      </c>
      <c r="J31" s="7">
        <v>13</v>
      </c>
      <c r="K31" s="7">
        <v>0</v>
      </c>
      <c r="L31" s="53">
        <f t="shared" si="0"/>
        <v>49</v>
      </c>
      <c r="M31" s="54">
        <f t="shared" si="2"/>
        <v>84498.666666666701</v>
      </c>
      <c r="N31" s="55"/>
    </row>
    <row r="32" spans="1:14" ht="25.5" customHeight="1" x14ac:dyDescent="0.25">
      <c r="A32" s="4">
        <f t="shared" si="1"/>
        <v>29</v>
      </c>
      <c r="B32" s="5">
        <v>63704</v>
      </c>
      <c r="C32" s="8" t="s">
        <v>79</v>
      </c>
      <c r="D32" s="41" t="s">
        <v>47</v>
      </c>
      <c r="E32" s="41" t="s">
        <v>17</v>
      </c>
      <c r="F32" s="42" t="s">
        <v>80</v>
      </c>
      <c r="G32" s="7">
        <v>20</v>
      </c>
      <c r="H32" s="7">
        <v>8</v>
      </c>
      <c r="I32" s="7">
        <v>0</v>
      </c>
      <c r="J32" s="7">
        <v>20</v>
      </c>
      <c r="K32" s="7">
        <v>0</v>
      </c>
      <c r="L32" s="53">
        <f t="shared" si="0"/>
        <v>48</v>
      </c>
      <c r="M32" s="54">
        <f t="shared" si="2"/>
        <v>84499.666666666701</v>
      </c>
      <c r="N32" s="55"/>
    </row>
    <row r="33" spans="1:14" ht="25.5" customHeight="1" x14ac:dyDescent="0.25">
      <c r="A33" s="4">
        <f t="shared" si="1"/>
        <v>30</v>
      </c>
      <c r="B33" s="5">
        <v>62401</v>
      </c>
      <c r="C33" s="13" t="s">
        <v>81</v>
      </c>
      <c r="D33" s="51" t="s">
        <v>82</v>
      </c>
      <c r="E33" s="41" t="s">
        <v>17</v>
      </c>
      <c r="F33" s="52" t="s">
        <v>83</v>
      </c>
      <c r="G33" s="7">
        <v>20</v>
      </c>
      <c r="H33" s="7">
        <v>0</v>
      </c>
      <c r="I33" s="7">
        <v>0</v>
      </c>
      <c r="J33" s="7">
        <v>20</v>
      </c>
      <c r="K33" s="7">
        <v>6</v>
      </c>
      <c r="L33" s="53">
        <f t="shared" si="0"/>
        <v>46</v>
      </c>
      <c r="M33" s="54">
        <f t="shared" si="2"/>
        <v>84500.666666666701</v>
      </c>
      <c r="N33" s="55"/>
    </row>
    <row r="34" spans="1:14" ht="25.5" customHeight="1" x14ac:dyDescent="0.25">
      <c r="A34" s="4">
        <f t="shared" si="1"/>
        <v>31</v>
      </c>
      <c r="B34" s="5">
        <v>63405</v>
      </c>
      <c r="C34" s="10" t="s">
        <v>84</v>
      </c>
      <c r="D34" s="41" t="s">
        <v>31</v>
      </c>
      <c r="E34" s="41" t="s">
        <v>17</v>
      </c>
      <c r="F34" s="41" t="s">
        <v>85</v>
      </c>
      <c r="G34" s="7">
        <v>20</v>
      </c>
      <c r="H34" s="7">
        <v>20</v>
      </c>
      <c r="I34" s="7">
        <v>0</v>
      </c>
      <c r="J34" s="7">
        <v>4</v>
      </c>
      <c r="K34" s="7">
        <v>2</v>
      </c>
      <c r="L34" s="53">
        <f t="shared" si="0"/>
        <v>46</v>
      </c>
      <c r="M34" s="54">
        <f t="shared" si="2"/>
        <v>84501.666666666701</v>
      </c>
      <c r="N34" s="55"/>
    </row>
    <row r="35" spans="1:14" ht="25.5" customHeight="1" x14ac:dyDescent="0.25">
      <c r="A35" s="4">
        <f t="shared" si="1"/>
        <v>32</v>
      </c>
      <c r="B35" s="5">
        <v>62802</v>
      </c>
      <c r="C35" s="6" t="s">
        <v>86</v>
      </c>
      <c r="D35" s="41" t="s">
        <v>87</v>
      </c>
      <c r="E35" s="41" t="s">
        <v>88</v>
      </c>
      <c r="F35" s="42" t="s">
        <v>89</v>
      </c>
      <c r="G35" s="7">
        <v>0</v>
      </c>
      <c r="H35" s="7">
        <v>16</v>
      </c>
      <c r="I35" s="7">
        <v>9</v>
      </c>
      <c r="J35" s="7">
        <v>20</v>
      </c>
      <c r="K35" s="7">
        <v>0</v>
      </c>
      <c r="L35" s="53">
        <f t="shared" si="0"/>
        <v>45</v>
      </c>
      <c r="M35" s="54">
        <f t="shared" si="2"/>
        <v>84502.666666666701</v>
      </c>
      <c r="N35" s="55"/>
    </row>
    <row r="36" spans="1:14" ht="25.5" customHeight="1" x14ac:dyDescent="0.25">
      <c r="A36" s="4">
        <f t="shared" si="1"/>
        <v>33</v>
      </c>
      <c r="B36" s="5">
        <v>63407</v>
      </c>
      <c r="C36" s="10" t="s">
        <v>90</v>
      </c>
      <c r="D36" s="41" t="s">
        <v>31</v>
      </c>
      <c r="E36" s="41" t="s">
        <v>17</v>
      </c>
      <c r="F36" s="41" t="s">
        <v>32</v>
      </c>
      <c r="G36" s="7">
        <v>5</v>
      </c>
      <c r="H36" s="7">
        <v>16</v>
      </c>
      <c r="I36" s="7">
        <v>0</v>
      </c>
      <c r="J36" s="7">
        <v>20</v>
      </c>
      <c r="K36" s="7">
        <v>4</v>
      </c>
      <c r="L36" s="53">
        <f t="shared" ref="L36:L53" si="3">SUM(G36:K36)</f>
        <v>45</v>
      </c>
      <c r="M36" s="54">
        <f t="shared" si="2"/>
        <v>84503.666666666701</v>
      </c>
      <c r="N36" s="55"/>
    </row>
    <row r="37" spans="1:14" ht="25.5" customHeight="1" x14ac:dyDescent="0.25">
      <c r="A37" s="4">
        <f t="shared" si="1"/>
        <v>34</v>
      </c>
      <c r="B37" s="5">
        <v>62007</v>
      </c>
      <c r="C37" s="9" t="s">
        <v>91</v>
      </c>
      <c r="D37" s="41" t="s">
        <v>26</v>
      </c>
      <c r="E37" s="41" t="s">
        <v>17</v>
      </c>
      <c r="F37" s="51" t="s">
        <v>27</v>
      </c>
      <c r="G37" s="7">
        <v>20</v>
      </c>
      <c r="H37" s="7">
        <v>16</v>
      </c>
      <c r="I37" s="7">
        <v>0</v>
      </c>
      <c r="J37" s="7">
        <v>9</v>
      </c>
      <c r="K37" s="7">
        <v>0</v>
      </c>
      <c r="L37" s="53">
        <f t="shared" si="3"/>
        <v>45</v>
      </c>
      <c r="M37" s="54">
        <f t="shared" si="2"/>
        <v>84504.666666666701</v>
      </c>
      <c r="N37" s="55"/>
    </row>
    <row r="38" spans="1:14" ht="25.5" customHeight="1" x14ac:dyDescent="0.25">
      <c r="A38" s="4">
        <f t="shared" si="1"/>
        <v>35</v>
      </c>
      <c r="B38" s="5">
        <v>63302</v>
      </c>
      <c r="C38" s="12" t="s">
        <v>92</v>
      </c>
      <c r="D38" s="41" t="s">
        <v>93</v>
      </c>
      <c r="E38" s="41" t="s">
        <v>94</v>
      </c>
      <c r="F38" s="41" t="s">
        <v>95</v>
      </c>
      <c r="G38" s="7">
        <v>20</v>
      </c>
      <c r="H38" s="7">
        <v>4</v>
      </c>
      <c r="I38" s="7">
        <v>0</v>
      </c>
      <c r="J38" s="7">
        <v>20</v>
      </c>
      <c r="K38" s="7">
        <v>0</v>
      </c>
      <c r="L38" s="53">
        <f t="shared" si="3"/>
        <v>44</v>
      </c>
      <c r="M38" s="54">
        <f t="shared" si="2"/>
        <v>84505.666666666701</v>
      </c>
      <c r="N38" s="55"/>
    </row>
    <row r="39" spans="1:14" ht="25.5" customHeight="1" x14ac:dyDescent="0.25">
      <c r="A39" s="4">
        <f t="shared" si="1"/>
        <v>36</v>
      </c>
      <c r="B39" s="5">
        <v>62803</v>
      </c>
      <c r="C39" s="8" t="s">
        <v>96</v>
      </c>
      <c r="D39" s="41" t="s">
        <v>87</v>
      </c>
      <c r="E39" s="41" t="s">
        <v>88</v>
      </c>
      <c r="F39" s="42" t="s">
        <v>97</v>
      </c>
      <c r="G39" s="7">
        <v>0</v>
      </c>
      <c r="H39" s="7">
        <v>14</v>
      </c>
      <c r="I39" s="7">
        <v>18</v>
      </c>
      <c r="J39" s="7">
        <v>10</v>
      </c>
      <c r="K39" s="7">
        <v>2</v>
      </c>
      <c r="L39" s="53">
        <f t="shared" si="3"/>
        <v>44</v>
      </c>
      <c r="M39" s="54">
        <f t="shared" si="2"/>
        <v>84506.666666666701</v>
      </c>
      <c r="N39" s="55"/>
    </row>
    <row r="40" spans="1:14" ht="25.5" customHeight="1" x14ac:dyDescent="0.25">
      <c r="A40" s="4">
        <f t="shared" si="1"/>
        <v>37</v>
      </c>
      <c r="B40" s="5">
        <v>64402</v>
      </c>
      <c r="C40" s="12" t="s">
        <v>98</v>
      </c>
      <c r="D40" s="41" t="s">
        <v>99</v>
      </c>
      <c r="E40" s="41" t="s">
        <v>64</v>
      </c>
      <c r="F40" s="41" t="s">
        <v>100</v>
      </c>
      <c r="G40" s="7">
        <v>20</v>
      </c>
      <c r="H40" s="7">
        <v>20</v>
      </c>
      <c r="I40" s="7">
        <v>0</v>
      </c>
      <c r="J40" s="7">
        <v>2</v>
      </c>
      <c r="K40" s="7">
        <v>0</v>
      </c>
      <c r="L40" s="53">
        <f t="shared" si="3"/>
        <v>42</v>
      </c>
      <c r="M40" s="54">
        <f t="shared" si="2"/>
        <v>84507.666666666701</v>
      </c>
      <c r="N40" s="55"/>
    </row>
    <row r="41" spans="1:14" ht="25.5" customHeight="1" x14ac:dyDescent="0.25">
      <c r="A41" s="4">
        <f t="shared" si="1"/>
        <v>38</v>
      </c>
      <c r="B41" s="5">
        <v>62003</v>
      </c>
      <c r="C41" s="9" t="s">
        <v>101</v>
      </c>
      <c r="D41" s="41" t="s">
        <v>26</v>
      </c>
      <c r="E41" s="41" t="s">
        <v>17</v>
      </c>
      <c r="F41" s="51" t="s">
        <v>27</v>
      </c>
      <c r="G41" s="7">
        <v>20</v>
      </c>
      <c r="H41" s="7">
        <v>16</v>
      </c>
      <c r="I41" s="7">
        <v>3</v>
      </c>
      <c r="J41" s="7">
        <v>0</v>
      </c>
      <c r="K41" s="7">
        <v>2</v>
      </c>
      <c r="L41" s="53">
        <f t="shared" si="3"/>
        <v>41</v>
      </c>
      <c r="M41" s="54">
        <f t="shared" si="2"/>
        <v>84508.666666666701</v>
      </c>
      <c r="N41" s="55"/>
    </row>
    <row r="42" spans="1:14" ht="25.5" customHeight="1" x14ac:dyDescent="0.25">
      <c r="A42" s="4">
        <f t="shared" si="1"/>
        <v>39</v>
      </c>
      <c r="B42" s="5">
        <v>62005</v>
      </c>
      <c r="C42" s="9" t="s">
        <v>102</v>
      </c>
      <c r="D42" s="41" t="s">
        <v>26</v>
      </c>
      <c r="E42" s="41" t="s">
        <v>17</v>
      </c>
      <c r="F42" s="51" t="s">
        <v>27</v>
      </c>
      <c r="G42" s="7">
        <v>0</v>
      </c>
      <c r="H42" s="7">
        <v>16</v>
      </c>
      <c r="I42" s="7">
        <v>0</v>
      </c>
      <c r="J42" s="7">
        <v>20</v>
      </c>
      <c r="K42" s="7">
        <v>4</v>
      </c>
      <c r="L42" s="53">
        <f t="shared" si="3"/>
        <v>40</v>
      </c>
      <c r="M42" s="54">
        <f t="shared" si="2"/>
        <v>84509.666666666701</v>
      </c>
      <c r="N42" s="55"/>
    </row>
    <row r="43" spans="1:14" ht="25.5" customHeight="1" x14ac:dyDescent="0.25">
      <c r="A43" s="4">
        <f t="shared" si="1"/>
        <v>40</v>
      </c>
      <c r="B43" s="5">
        <v>64209</v>
      </c>
      <c r="C43" s="6" t="s">
        <v>115</v>
      </c>
      <c r="D43" s="41" t="s">
        <v>16</v>
      </c>
      <c r="E43" s="41" t="s">
        <v>17</v>
      </c>
      <c r="F43" s="42" t="s">
        <v>29</v>
      </c>
      <c r="G43" s="7">
        <v>20</v>
      </c>
      <c r="H43" s="7">
        <v>20</v>
      </c>
      <c r="I43" s="7">
        <v>0</v>
      </c>
      <c r="J43" s="7">
        <v>0</v>
      </c>
      <c r="K43" s="7">
        <v>0</v>
      </c>
      <c r="L43" s="53">
        <f t="shared" si="3"/>
        <v>40</v>
      </c>
      <c r="M43" s="54">
        <f t="shared" si="2"/>
        <v>84510.666666666701</v>
      </c>
      <c r="N43" s="55"/>
    </row>
    <row r="44" spans="1:14" ht="25.5" customHeight="1" x14ac:dyDescent="0.25">
      <c r="A44" s="4">
        <f t="shared" si="1"/>
        <v>41</v>
      </c>
      <c r="B44" s="5">
        <v>60601</v>
      </c>
      <c r="C44" s="12" t="s">
        <v>103</v>
      </c>
      <c r="D44" s="51" t="s">
        <v>104</v>
      </c>
      <c r="E44" s="41" t="s">
        <v>105</v>
      </c>
      <c r="F44" s="41" t="s">
        <v>106</v>
      </c>
      <c r="G44" s="7">
        <v>20</v>
      </c>
      <c r="H44" s="7">
        <v>16</v>
      </c>
      <c r="I44" s="7">
        <v>0</v>
      </c>
      <c r="J44" s="7">
        <v>2</v>
      </c>
      <c r="K44" s="7">
        <v>0</v>
      </c>
      <c r="L44" s="53">
        <f t="shared" si="3"/>
        <v>38</v>
      </c>
      <c r="M44" s="54">
        <f t="shared" si="2"/>
        <v>84511.666666666701</v>
      </c>
      <c r="N44" s="55"/>
    </row>
    <row r="45" spans="1:14" ht="25.5" customHeight="1" x14ac:dyDescent="0.25">
      <c r="A45" s="4">
        <f t="shared" si="1"/>
        <v>42</v>
      </c>
      <c r="B45" s="5">
        <v>62006</v>
      </c>
      <c r="C45" s="9" t="s">
        <v>107</v>
      </c>
      <c r="D45" s="41" t="s">
        <v>26</v>
      </c>
      <c r="E45" s="41" t="s">
        <v>17</v>
      </c>
      <c r="F45" s="51" t="s">
        <v>27</v>
      </c>
      <c r="G45" s="7">
        <v>20</v>
      </c>
      <c r="H45" s="7">
        <v>16</v>
      </c>
      <c r="I45" s="7">
        <v>0</v>
      </c>
      <c r="J45" s="7">
        <v>0</v>
      </c>
      <c r="K45" s="7">
        <v>0</v>
      </c>
      <c r="L45" s="53">
        <f t="shared" si="3"/>
        <v>36</v>
      </c>
      <c r="M45" s="54">
        <f t="shared" si="2"/>
        <v>84512.666666666701</v>
      </c>
      <c r="N45" s="55"/>
    </row>
    <row r="46" spans="1:14" ht="25.5" customHeight="1" x14ac:dyDescent="0.25">
      <c r="A46" s="4">
        <f t="shared" si="1"/>
        <v>43</v>
      </c>
      <c r="B46" s="5">
        <v>61601</v>
      </c>
      <c r="C46" s="13" t="s">
        <v>108</v>
      </c>
      <c r="D46" s="51" t="s">
        <v>109</v>
      </c>
      <c r="E46" s="41" t="s">
        <v>17</v>
      </c>
      <c r="F46" s="52" t="s">
        <v>110</v>
      </c>
      <c r="G46" s="7">
        <v>0</v>
      </c>
      <c r="H46" s="7">
        <v>16</v>
      </c>
      <c r="I46" s="7">
        <v>0</v>
      </c>
      <c r="J46" s="7">
        <v>13</v>
      </c>
      <c r="K46" s="7">
        <v>4</v>
      </c>
      <c r="L46" s="53">
        <f t="shared" si="3"/>
        <v>33</v>
      </c>
      <c r="M46" s="54">
        <f t="shared" si="2"/>
        <v>84513.666666666701</v>
      </c>
      <c r="N46" s="55"/>
    </row>
    <row r="47" spans="1:14" ht="25.5" customHeight="1" x14ac:dyDescent="0.25">
      <c r="A47" s="4">
        <f t="shared" si="1"/>
        <v>44</v>
      </c>
      <c r="B47" s="5">
        <v>61804</v>
      </c>
      <c r="C47" s="9" t="s">
        <v>111</v>
      </c>
      <c r="D47" s="41" t="s">
        <v>23</v>
      </c>
      <c r="E47" s="41" t="s">
        <v>17</v>
      </c>
      <c r="F47" s="51" t="s">
        <v>24</v>
      </c>
      <c r="G47" s="7">
        <v>5</v>
      </c>
      <c r="H47" s="7">
        <v>4</v>
      </c>
      <c r="I47" s="7">
        <v>0</v>
      </c>
      <c r="J47" s="7">
        <v>20</v>
      </c>
      <c r="K47" s="7">
        <v>0</v>
      </c>
      <c r="L47" s="53">
        <f t="shared" si="3"/>
        <v>29</v>
      </c>
      <c r="M47" s="54">
        <f t="shared" si="2"/>
        <v>84514.666666666701</v>
      </c>
      <c r="N47" s="55"/>
    </row>
    <row r="48" spans="1:14" ht="25.5" customHeight="1" x14ac:dyDescent="0.25">
      <c r="A48" s="4">
        <f t="shared" si="1"/>
        <v>45</v>
      </c>
      <c r="B48" s="5">
        <v>60803</v>
      </c>
      <c r="C48" s="6" t="s">
        <v>112</v>
      </c>
      <c r="D48" s="41" t="s">
        <v>113</v>
      </c>
      <c r="E48" s="41" t="s">
        <v>17</v>
      </c>
      <c r="F48" s="42" t="s">
        <v>114</v>
      </c>
      <c r="G48" s="7">
        <v>0</v>
      </c>
      <c r="H48" s="7">
        <v>16</v>
      </c>
      <c r="I48" s="7">
        <v>0</v>
      </c>
      <c r="J48" s="7">
        <v>13</v>
      </c>
      <c r="K48" s="7">
        <v>0</v>
      </c>
      <c r="L48" s="53">
        <f t="shared" si="3"/>
        <v>29</v>
      </c>
      <c r="M48" s="54">
        <f t="shared" si="2"/>
        <v>84515.666666666701</v>
      </c>
      <c r="N48" s="55"/>
    </row>
    <row r="49" spans="1:14" ht="25" customHeight="1" x14ac:dyDescent="0.25">
      <c r="A49" s="4">
        <f t="shared" si="1"/>
        <v>46</v>
      </c>
      <c r="B49" s="5">
        <v>61803</v>
      </c>
      <c r="C49" s="9" t="s">
        <v>116</v>
      </c>
      <c r="D49" s="41" t="s">
        <v>23</v>
      </c>
      <c r="E49" s="41" t="s">
        <v>17</v>
      </c>
      <c r="F49" s="51" t="s">
        <v>24</v>
      </c>
      <c r="G49" s="7">
        <v>20</v>
      </c>
      <c r="H49" s="7">
        <v>4</v>
      </c>
      <c r="I49" s="7">
        <v>0</v>
      </c>
      <c r="J49" s="7">
        <v>0</v>
      </c>
      <c r="K49" s="7">
        <v>0</v>
      </c>
      <c r="L49" s="53">
        <f t="shared" si="3"/>
        <v>24</v>
      </c>
      <c r="M49" s="54">
        <f t="shared" si="2"/>
        <v>84516.666666666701</v>
      </c>
      <c r="N49" s="55"/>
    </row>
    <row r="50" spans="1:14" ht="25" customHeight="1" x14ac:dyDescent="0.25">
      <c r="A50" s="4">
        <f t="shared" si="1"/>
        <v>47</v>
      </c>
      <c r="B50" s="5">
        <v>64801</v>
      </c>
      <c r="C50" s="6" t="s">
        <v>117</v>
      </c>
      <c r="D50" s="41" t="s">
        <v>118</v>
      </c>
      <c r="E50" s="41" t="s">
        <v>119</v>
      </c>
      <c r="F50" s="48" t="s">
        <v>120</v>
      </c>
      <c r="G50" s="7">
        <v>20</v>
      </c>
      <c r="H50" s="7">
        <v>0</v>
      </c>
      <c r="I50" s="7">
        <v>0</v>
      </c>
      <c r="J50" s="7">
        <v>0</v>
      </c>
      <c r="K50" s="7">
        <v>0</v>
      </c>
      <c r="L50" s="53">
        <f t="shared" si="3"/>
        <v>20</v>
      </c>
      <c r="M50" s="54">
        <f t="shared" si="2"/>
        <v>84517.666666666701</v>
      </c>
      <c r="N50" s="55"/>
    </row>
    <row r="51" spans="1:14" ht="25" customHeight="1" x14ac:dyDescent="0.25">
      <c r="A51" s="4">
        <f t="shared" si="1"/>
        <v>48</v>
      </c>
      <c r="B51" s="5">
        <v>63501</v>
      </c>
      <c r="C51" s="14" t="s">
        <v>121</v>
      </c>
      <c r="D51" s="51" t="s">
        <v>122</v>
      </c>
      <c r="E51" s="41" t="s">
        <v>123</v>
      </c>
      <c r="F51" s="43" t="s">
        <v>124</v>
      </c>
      <c r="G51" s="7">
        <v>0</v>
      </c>
      <c r="H51" s="7">
        <v>16</v>
      </c>
      <c r="I51" s="7">
        <v>0</v>
      </c>
      <c r="J51" s="7">
        <v>2</v>
      </c>
      <c r="K51" s="7">
        <v>0</v>
      </c>
      <c r="L51" s="53">
        <f t="shared" si="3"/>
        <v>18</v>
      </c>
      <c r="M51" s="54">
        <f t="shared" si="2"/>
        <v>84518.666666666701</v>
      </c>
      <c r="N51" s="55"/>
    </row>
    <row r="52" spans="1:14" ht="25" customHeight="1" x14ac:dyDescent="0.25">
      <c r="A52" s="4">
        <f t="shared" si="1"/>
        <v>49</v>
      </c>
      <c r="B52" s="5">
        <v>62501</v>
      </c>
      <c r="C52" s="14" t="s">
        <v>125</v>
      </c>
      <c r="D52" s="51" t="s">
        <v>126</v>
      </c>
      <c r="E52" s="41" t="s">
        <v>127</v>
      </c>
      <c r="F52" s="43" t="s">
        <v>128</v>
      </c>
      <c r="G52" s="7">
        <v>5</v>
      </c>
      <c r="H52" s="7">
        <v>0</v>
      </c>
      <c r="I52" s="7">
        <v>0</v>
      </c>
      <c r="J52" s="7">
        <v>0</v>
      </c>
      <c r="K52" s="7">
        <v>2</v>
      </c>
      <c r="L52" s="53">
        <f t="shared" si="3"/>
        <v>7</v>
      </c>
      <c r="M52" s="54">
        <f t="shared" si="2"/>
        <v>84519.666666666701</v>
      </c>
      <c r="N52" s="55"/>
    </row>
    <row r="53" spans="1:14" ht="25" customHeight="1" x14ac:dyDescent="0.25">
      <c r="A53" s="4">
        <f t="shared" si="1"/>
        <v>50</v>
      </c>
      <c r="B53" s="5">
        <v>63705</v>
      </c>
      <c r="C53" s="6" t="s">
        <v>129</v>
      </c>
      <c r="D53" s="41" t="s">
        <v>47</v>
      </c>
      <c r="E53" s="41" t="s">
        <v>17</v>
      </c>
      <c r="F53" s="42" t="s">
        <v>48</v>
      </c>
      <c r="G53" s="7">
        <v>0</v>
      </c>
      <c r="H53" s="7">
        <v>4</v>
      </c>
      <c r="I53" s="7">
        <v>0</v>
      </c>
      <c r="J53" s="7">
        <v>2</v>
      </c>
      <c r="K53" s="7">
        <v>0</v>
      </c>
      <c r="L53" s="53">
        <f t="shared" si="3"/>
        <v>6</v>
      </c>
      <c r="M53" s="54">
        <f t="shared" si="2"/>
        <v>84520.666666666701</v>
      </c>
      <c r="N53" s="55"/>
    </row>
  </sheetData>
  <sortState xmlns:xlrd2="http://schemas.microsoft.com/office/spreadsheetml/2017/richdata2" ref="A4:M53">
    <sortCondition descending="1" ref="L4:L53"/>
  </sortState>
  <mergeCells count="11">
    <mergeCell ref="N2:N3"/>
    <mergeCell ref="A1:L1"/>
    <mergeCell ref="E2:E3"/>
    <mergeCell ref="F2:F3"/>
    <mergeCell ref="G2:K2"/>
    <mergeCell ref="L2:L3"/>
    <mergeCell ref="M2:M3"/>
    <mergeCell ref="D2:D3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"/>
  <sheetViews>
    <sheetView zoomScale="90" zoomScaleNormal="90" workbookViewId="0">
      <selection sqref="A1:M1"/>
    </sheetView>
  </sheetViews>
  <sheetFormatPr defaultColWidth="9.1796875" defaultRowHeight="14.5" x14ac:dyDescent="0.35"/>
  <cols>
    <col min="1" max="1" width="7.1796875" style="25" bestFit="1" customWidth="1"/>
    <col min="2" max="2" width="9.1796875" style="25"/>
    <col min="3" max="3" width="24.81640625" style="40" customWidth="1"/>
    <col min="4" max="4" width="8.08984375" style="25" customWidth="1"/>
    <col min="5" max="5" width="22.7265625" style="71" customWidth="1"/>
    <col min="6" max="6" width="13.08984375" style="71" customWidth="1"/>
    <col min="7" max="7" width="18.1796875" style="71" customWidth="1"/>
    <col min="8" max="13" width="9.7265625" style="25" customWidth="1"/>
    <col min="14" max="14" width="0" style="25" hidden="1" customWidth="1"/>
    <col min="15" max="16384" width="9.1796875" style="25"/>
  </cols>
  <sheetData>
    <row r="1" spans="1:15" ht="39" customHeight="1" x14ac:dyDescent="0.35">
      <c r="A1" s="100" t="s">
        <v>386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24"/>
    </row>
    <row r="2" spans="1:15" ht="15" x14ac:dyDescent="0.35">
      <c r="A2" s="101" t="s">
        <v>0</v>
      </c>
      <c r="B2" s="103" t="s">
        <v>1</v>
      </c>
      <c r="C2" s="103" t="s">
        <v>2</v>
      </c>
      <c r="D2" s="103" t="s">
        <v>3</v>
      </c>
      <c r="E2" s="103" t="s">
        <v>4</v>
      </c>
      <c r="F2" s="105" t="s">
        <v>5</v>
      </c>
      <c r="G2" s="105" t="s">
        <v>6</v>
      </c>
      <c r="H2" s="107" t="s">
        <v>7</v>
      </c>
      <c r="I2" s="107"/>
      <c r="J2" s="107"/>
      <c r="K2" s="107"/>
      <c r="L2" s="107"/>
      <c r="M2" s="96" t="s">
        <v>8</v>
      </c>
      <c r="N2" s="98" t="s">
        <v>9</v>
      </c>
      <c r="O2" s="83" t="s">
        <v>9</v>
      </c>
    </row>
    <row r="3" spans="1:15" ht="15" x14ac:dyDescent="0.35">
      <c r="A3" s="102"/>
      <c r="B3" s="104"/>
      <c r="C3" s="104"/>
      <c r="D3" s="104"/>
      <c r="E3" s="104"/>
      <c r="F3" s="106"/>
      <c r="G3" s="106"/>
      <c r="H3" s="75" t="s">
        <v>10</v>
      </c>
      <c r="I3" s="75" t="s">
        <v>11</v>
      </c>
      <c r="J3" s="75" t="s">
        <v>12</v>
      </c>
      <c r="K3" s="75" t="s">
        <v>13</v>
      </c>
      <c r="L3" s="75" t="s">
        <v>14</v>
      </c>
      <c r="M3" s="97"/>
      <c r="N3" s="99"/>
      <c r="O3" s="83"/>
    </row>
    <row r="4" spans="1:15" ht="22" customHeight="1" x14ac:dyDescent="0.35">
      <c r="A4" s="26">
        <f t="shared" ref="A4:A48" si="0">A3+1</f>
        <v>1</v>
      </c>
      <c r="B4" s="27">
        <v>74501</v>
      </c>
      <c r="C4" s="60" t="s">
        <v>233</v>
      </c>
      <c r="D4" s="28">
        <v>7</v>
      </c>
      <c r="E4" s="67" t="s">
        <v>234</v>
      </c>
      <c r="F4" s="68" t="s">
        <v>51</v>
      </c>
      <c r="G4" s="72" t="s">
        <v>235</v>
      </c>
      <c r="H4" s="29">
        <v>20</v>
      </c>
      <c r="I4" s="29">
        <v>20</v>
      </c>
      <c r="J4" s="29">
        <v>20</v>
      </c>
      <c r="K4" s="29">
        <v>20</v>
      </c>
      <c r="L4" s="29">
        <v>20</v>
      </c>
      <c r="M4" s="76">
        <f t="shared" ref="M4:M48" si="1">SUM(H4:L4)</f>
        <v>100</v>
      </c>
      <c r="N4" s="77"/>
      <c r="O4" s="55" t="s">
        <v>381</v>
      </c>
    </row>
    <row r="5" spans="1:15" ht="22" customHeight="1" x14ac:dyDescent="0.35">
      <c r="A5" s="26">
        <f t="shared" si="0"/>
        <v>2</v>
      </c>
      <c r="B5" s="27">
        <v>71312</v>
      </c>
      <c r="C5" s="61" t="s">
        <v>236</v>
      </c>
      <c r="D5" s="28">
        <v>7</v>
      </c>
      <c r="E5" s="67" t="s">
        <v>237</v>
      </c>
      <c r="F5" s="68" t="s">
        <v>17</v>
      </c>
      <c r="G5" s="67" t="s">
        <v>238</v>
      </c>
      <c r="H5" s="29">
        <v>20</v>
      </c>
      <c r="I5" s="29">
        <v>20</v>
      </c>
      <c r="J5" s="29">
        <v>20</v>
      </c>
      <c r="K5" s="29">
        <v>20</v>
      </c>
      <c r="L5" s="29">
        <v>20</v>
      </c>
      <c r="M5" s="76">
        <f t="shared" si="1"/>
        <v>100</v>
      </c>
      <c r="N5" s="77"/>
      <c r="O5" s="55" t="s">
        <v>381</v>
      </c>
    </row>
    <row r="6" spans="1:15" ht="22" customHeight="1" x14ac:dyDescent="0.35">
      <c r="A6" s="26">
        <f t="shared" si="0"/>
        <v>3</v>
      </c>
      <c r="B6" s="27">
        <v>71310</v>
      </c>
      <c r="C6" s="61" t="s">
        <v>239</v>
      </c>
      <c r="D6" s="28">
        <v>7</v>
      </c>
      <c r="E6" s="67" t="s">
        <v>237</v>
      </c>
      <c r="F6" s="68" t="s">
        <v>17</v>
      </c>
      <c r="G6" s="67" t="s">
        <v>238</v>
      </c>
      <c r="H6" s="29">
        <v>20</v>
      </c>
      <c r="I6" s="29">
        <v>20</v>
      </c>
      <c r="J6" s="29">
        <v>20</v>
      </c>
      <c r="K6" s="29">
        <v>20</v>
      </c>
      <c r="L6" s="29">
        <v>20</v>
      </c>
      <c r="M6" s="76">
        <f t="shared" si="1"/>
        <v>100</v>
      </c>
      <c r="N6" s="77"/>
      <c r="O6" s="55" t="s">
        <v>381</v>
      </c>
    </row>
    <row r="7" spans="1:15" ht="22" customHeight="1" x14ac:dyDescent="0.35">
      <c r="A7" s="26">
        <f t="shared" si="0"/>
        <v>4</v>
      </c>
      <c r="B7" s="27">
        <v>71313</v>
      </c>
      <c r="C7" s="61" t="s">
        <v>240</v>
      </c>
      <c r="D7" s="28">
        <v>7</v>
      </c>
      <c r="E7" s="67" t="s">
        <v>237</v>
      </c>
      <c r="F7" s="68" t="s">
        <v>17</v>
      </c>
      <c r="G7" s="67" t="s">
        <v>238</v>
      </c>
      <c r="H7" s="29">
        <v>20</v>
      </c>
      <c r="I7" s="29">
        <v>20</v>
      </c>
      <c r="J7" s="29">
        <v>20</v>
      </c>
      <c r="K7" s="29">
        <v>18</v>
      </c>
      <c r="L7" s="29">
        <v>20</v>
      </c>
      <c r="M7" s="76">
        <f t="shared" si="1"/>
        <v>98</v>
      </c>
      <c r="N7" s="77"/>
      <c r="O7" s="55" t="s">
        <v>381</v>
      </c>
    </row>
    <row r="8" spans="1:15" ht="22" customHeight="1" x14ac:dyDescent="0.35">
      <c r="A8" s="26">
        <f t="shared" si="0"/>
        <v>5</v>
      </c>
      <c r="B8" s="27">
        <v>71303</v>
      </c>
      <c r="C8" s="61" t="s">
        <v>241</v>
      </c>
      <c r="D8" s="28">
        <v>7</v>
      </c>
      <c r="E8" s="67" t="s">
        <v>237</v>
      </c>
      <c r="F8" s="68" t="s">
        <v>17</v>
      </c>
      <c r="G8" s="67" t="s">
        <v>242</v>
      </c>
      <c r="H8" s="29">
        <v>20</v>
      </c>
      <c r="I8" s="29">
        <v>20</v>
      </c>
      <c r="J8" s="29">
        <v>16</v>
      </c>
      <c r="K8" s="29">
        <v>20</v>
      </c>
      <c r="L8" s="29">
        <v>20</v>
      </c>
      <c r="M8" s="76">
        <f t="shared" si="1"/>
        <v>96</v>
      </c>
      <c r="N8" s="77"/>
      <c r="O8" s="55" t="s">
        <v>381</v>
      </c>
    </row>
    <row r="9" spans="1:15" ht="22" customHeight="1" x14ac:dyDescent="0.35">
      <c r="A9" s="26">
        <f t="shared" si="0"/>
        <v>6</v>
      </c>
      <c r="B9" s="27">
        <v>72910</v>
      </c>
      <c r="C9" s="8" t="s">
        <v>243</v>
      </c>
      <c r="D9" s="28">
        <v>7</v>
      </c>
      <c r="E9" s="68" t="s">
        <v>20</v>
      </c>
      <c r="F9" s="68" t="s">
        <v>17</v>
      </c>
      <c r="G9" s="73" t="s">
        <v>244</v>
      </c>
      <c r="H9" s="29">
        <v>20</v>
      </c>
      <c r="I9" s="29">
        <v>5</v>
      </c>
      <c r="J9" s="29">
        <v>20</v>
      </c>
      <c r="K9" s="29">
        <v>20</v>
      </c>
      <c r="L9" s="29">
        <v>20</v>
      </c>
      <c r="M9" s="76">
        <f t="shared" si="1"/>
        <v>85</v>
      </c>
      <c r="N9" s="77"/>
      <c r="O9" s="55" t="s">
        <v>382</v>
      </c>
    </row>
    <row r="10" spans="1:15" ht="22" customHeight="1" x14ac:dyDescent="0.35">
      <c r="A10" s="26">
        <f t="shared" si="0"/>
        <v>7</v>
      </c>
      <c r="B10" s="27">
        <v>73706</v>
      </c>
      <c r="C10" s="8" t="s">
        <v>245</v>
      </c>
      <c r="D10" s="28">
        <v>7</v>
      </c>
      <c r="E10" s="68" t="s">
        <v>47</v>
      </c>
      <c r="F10" s="68" t="s">
        <v>17</v>
      </c>
      <c r="G10" s="73" t="s">
        <v>246</v>
      </c>
      <c r="H10" s="29">
        <v>20</v>
      </c>
      <c r="I10" s="29">
        <v>5</v>
      </c>
      <c r="J10" s="29">
        <v>20</v>
      </c>
      <c r="K10" s="29">
        <v>20</v>
      </c>
      <c r="L10" s="29">
        <v>20</v>
      </c>
      <c r="M10" s="76">
        <f t="shared" si="1"/>
        <v>85</v>
      </c>
      <c r="N10" s="77"/>
      <c r="O10" s="55" t="s">
        <v>382</v>
      </c>
    </row>
    <row r="11" spans="1:15" ht="22" customHeight="1" x14ac:dyDescent="0.35">
      <c r="A11" s="26">
        <f t="shared" si="0"/>
        <v>8</v>
      </c>
      <c r="B11" s="27">
        <v>73602</v>
      </c>
      <c r="C11" s="62" t="s">
        <v>247</v>
      </c>
      <c r="D11" s="28">
        <v>7</v>
      </c>
      <c r="E11" s="69" t="s">
        <v>67</v>
      </c>
      <c r="F11" s="68" t="s">
        <v>17</v>
      </c>
      <c r="G11" s="74" t="s">
        <v>68</v>
      </c>
      <c r="H11" s="29">
        <v>20</v>
      </c>
      <c r="I11" s="29">
        <v>20</v>
      </c>
      <c r="J11" s="29">
        <v>3</v>
      </c>
      <c r="K11" s="29">
        <v>20</v>
      </c>
      <c r="L11" s="29">
        <v>20</v>
      </c>
      <c r="M11" s="76">
        <f t="shared" si="1"/>
        <v>83</v>
      </c>
      <c r="N11" s="77"/>
      <c r="O11" s="55" t="s">
        <v>382</v>
      </c>
    </row>
    <row r="12" spans="1:15" ht="22" customHeight="1" x14ac:dyDescent="0.35">
      <c r="A12" s="26">
        <f t="shared" si="0"/>
        <v>9</v>
      </c>
      <c r="B12" s="27">
        <v>71311</v>
      </c>
      <c r="C12" s="61" t="s">
        <v>248</v>
      </c>
      <c r="D12" s="28">
        <v>7</v>
      </c>
      <c r="E12" s="67" t="s">
        <v>237</v>
      </c>
      <c r="F12" s="68" t="s">
        <v>17</v>
      </c>
      <c r="G12" s="67" t="s">
        <v>238</v>
      </c>
      <c r="H12" s="29">
        <v>20</v>
      </c>
      <c r="I12" s="29">
        <v>20</v>
      </c>
      <c r="J12" s="29">
        <v>16</v>
      </c>
      <c r="K12" s="29">
        <v>2</v>
      </c>
      <c r="L12" s="29">
        <v>20</v>
      </c>
      <c r="M12" s="76">
        <f t="shared" si="1"/>
        <v>78</v>
      </c>
      <c r="N12" s="77"/>
      <c r="O12" s="55" t="s">
        <v>383</v>
      </c>
    </row>
    <row r="13" spans="1:15" ht="22" customHeight="1" x14ac:dyDescent="0.35">
      <c r="A13" s="26">
        <f t="shared" si="0"/>
        <v>10</v>
      </c>
      <c r="B13" s="27">
        <v>72909</v>
      </c>
      <c r="C13" s="8" t="s">
        <v>249</v>
      </c>
      <c r="D13" s="28">
        <v>7</v>
      </c>
      <c r="E13" s="68" t="s">
        <v>20</v>
      </c>
      <c r="F13" s="68" t="s">
        <v>17</v>
      </c>
      <c r="G13" s="73" t="s">
        <v>244</v>
      </c>
      <c r="H13" s="29">
        <v>20</v>
      </c>
      <c r="I13" s="29">
        <v>5</v>
      </c>
      <c r="J13" s="29">
        <v>20</v>
      </c>
      <c r="K13" s="29">
        <v>0</v>
      </c>
      <c r="L13" s="29">
        <v>20</v>
      </c>
      <c r="M13" s="76">
        <f t="shared" si="1"/>
        <v>65</v>
      </c>
      <c r="N13" s="77"/>
      <c r="O13" s="55" t="s">
        <v>383</v>
      </c>
    </row>
    <row r="14" spans="1:15" ht="22" customHeight="1" x14ac:dyDescent="0.35">
      <c r="A14" s="26">
        <f t="shared" si="0"/>
        <v>11</v>
      </c>
      <c r="B14" s="27">
        <v>71306</v>
      </c>
      <c r="C14" s="61" t="s">
        <v>250</v>
      </c>
      <c r="D14" s="28">
        <v>7</v>
      </c>
      <c r="E14" s="67" t="s">
        <v>237</v>
      </c>
      <c r="F14" s="68" t="s">
        <v>17</v>
      </c>
      <c r="G14" s="67" t="s">
        <v>238</v>
      </c>
      <c r="H14" s="29">
        <v>20</v>
      </c>
      <c r="I14" s="29">
        <v>5</v>
      </c>
      <c r="J14" s="29">
        <v>20</v>
      </c>
      <c r="K14" s="29">
        <v>0</v>
      </c>
      <c r="L14" s="29">
        <v>20</v>
      </c>
      <c r="M14" s="76">
        <f t="shared" si="1"/>
        <v>65</v>
      </c>
      <c r="N14" s="77"/>
      <c r="O14" s="55" t="s">
        <v>383</v>
      </c>
    </row>
    <row r="15" spans="1:15" ht="22" customHeight="1" x14ac:dyDescent="0.35">
      <c r="A15" s="26">
        <f t="shared" si="0"/>
        <v>12</v>
      </c>
      <c r="B15" s="27">
        <v>71308</v>
      </c>
      <c r="C15" s="61" t="s">
        <v>251</v>
      </c>
      <c r="D15" s="28">
        <v>7</v>
      </c>
      <c r="E15" s="67" t="s">
        <v>237</v>
      </c>
      <c r="F15" s="68" t="s">
        <v>17</v>
      </c>
      <c r="G15" s="67" t="s">
        <v>238</v>
      </c>
      <c r="H15" s="29">
        <v>20</v>
      </c>
      <c r="I15" s="29">
        <v>0</v>
      </c>
      <c r="J15" s="29">
        <v>20</v>
      </c>
      <c r="K15" s="29">
        <v>2</v>
      </c>
      <c r="L15" s="29">
        <v>20</v>
      </c>
      <c r="M15" s="76">
        <f t="shared" si="1"/>
        <v>62</v>
      </c>
      <c r="N15" s="77"/>
      <c r="O15" s="55" t="s">
        <v>383</v>
      </c>
    </row>
    <row r="16" spans="1:15" ht="22" customHeight="1" x14ac:dyDescent="0.35">
      <c r="A16" s="26">
        <f t="shared" si="0"/>
        <v>13</v>
      </c>
      <c r="B16" s="27">
        <v>71309</v>
      </c>
      <c r="C16" s="61" t="s">
        <v>252</v>
      </c>
      <c r="D16" s="28">
        <v>7</v>
      </c>
      <c r="E16" s="67" t="s">
        <v>237</v>
      </c>
      <c r="F16" s="68" t="s">
        <v>17</v>
      </c>
      <c r="G16" s="67" t="s">
        <v>238</v>
      </c>
      <c r="H16" s="29">
        <v>20</v>
      </c>
      <c r="I16" s="29">
        <v>5</v>
      </c>
      <c r="J16" s="29">
        <v>14</v>
      </c>
      <c r="K16" s="29">
        <v>2</v>
      </c>
      <c r="L16" s="29">
        <v>20</v>
      </c>
      <c r="M16" s="76">
        <f t="shared" si="1"/>
        <v>61</v>
      </c>
      <c r="N16" s="77"/>
      <c r="O16" s="55" t="s">
        <v>383</v>
      </c>
    </row>
    <row r="17" spans="1:15" ht="22" customHeight="1" x14ac:dyDescent="0.35">
      <c r="A17" s="26">
        <f t="shared" si="0"/>
        <v>14</v>
      </c>
      <c r="B17" s="27">
        <v>70102</v>
      </c>
      <c r="C17" s="63" t="s">
        <v>259</v>
      </c>
      <c r="D17" s="28">
        <v>7</v>
      </c>
      <c r="E17" s="68" t="s">
        <v>208</v>
      </c>
      <c r="F17" s="68" t="s">
        <v>158</v>
      </c>
      <c r="G17" s="68" t="s">
        <v>260</v>
      </c>
      <c r="H17" s="29">
        <v>20</v>
      </c>
      <c r="I17" s="29">
        <v>0</v>
      </c>
      <c r="J17" s="29">
        <v>20</v>
      </c>
      <c r="K17" s="29">
        <v>0</v>
      </c>
      <c r="L17" s="29">
        <v>20</v>
      </c>
      <c r="M17" s="76">
        <f t="shared" ref="M17" si="2">SUM(H17:L17)</f>
        <v>60</v>
      </c>
      <c r="N17" s="77"/>
      <c r="O17" s="55" t="s">
        <v>383</v>
      </c>
    </row>
    <row r="18" spans="1:15" ht="22" customHeight="1" x14ac:dyDescent="0.35">
      <c r="A18" s="26">
        <f t="shared" si="0"/>
        <v>15</v>
      </c>
      <c r="B18" s="27">
        <v>74210</v>
      </c>
      <c r="C18" s="8" t="s">
        <v>253</v>
      </c>
      <c r="D18" s="28">
        <v>7</v>
      </c>
      <c r="E18" s="68" t="s">
        <v>16</v>
      </c>
      <c r="F18" s="68" t="s">
        <v>17</v>
      </c>
      <c r="G18" s="73" t="s">
        <v>254</v>
      </c>
      <c r="H18" s="29">
        <v>20</v>
      </c>
      <c r="I18" s="29">
        <v>0</v>
      </c>
      <c r="J18" s="29">
        <v>20</v>
      </c>
      <c r="K18" s="29">
        <v>0</v>
      </c>
      <c r="L18" s="29">
        <v>20</v>
      </c>
      <c r="M18" s="76">
        <f t="shared" si="1"/>
        <v>60</v>
      </c>
      <c r="N18" s="77"/>
      <c r="O18" s="55" t="s">
        <v>383</v>
      </c>
    </row>
    <row r="19" spans="1:15" ht="22" customHeight="1" x14ac:dyDescent="0.35">
      <c r="A19" s="26">
        <f t="shared" si="0"/>
        <v>16</v>
      </c>
      <c r="B19" s="27">
        <v>72008</v>
      </c>
      <c r="C19" s="61" t="s">
        <v>255</v>
      </c>
      <c r="D19" s="28">
        <v>7</v>
      </c>
      <c r="E19" s="68" t="s">
        <v>26</v>
      </c>
      <c r="F19" s="68" t="s">
        <v>17</v>
      </c>
      <c r="G19" s="67" t="s">
        <v>256</v>
      </c>
      <c r="H19" s="29">
        <v>20</v>
      </c>
      <c r="I19" s="29">
        <v>0</v>
      </c>
      <c r="J19" s="29">
        <v>20</v>
      </c>
      <c r="K19" s="29">
        <v>0</v>
      </c>
      <c r="L19" s="29">
        <v>20</v>
      </c>
      <c r="M19" s="76">
        <f t="shared" si="1"/>
        <v>60</v>
      </c>
      <c r="N19" s="77"/>
      <c r="O19" s="55" t="s">
        <v>383</v>
      </c>
    </row>
    <row r="20" spans="1:15" ht="22" customHeight="1" x14ac:dyDescent="0.35">
      <c r="A20" s="26">
        <f t="shared" si="0"/>
        <v>17</v>
      </c>
      <c r="B20" s="27">
        <v>70701</v>
      </c>
      <c r="C20" s="64" t="s">
        <v>257</v>
      </c>
      <c r="D20" s="28">
        <v>7</v>
      </c>
      <c r="E20" s="69" t="s">
        <v>75</v>
      </c>
      <c r="F20" s="68" t="s">
        <v>76</v>
      </c>
      <c r="G20" s="72" t="s">
        <v>77</v>
      </c>
      <c r="H20" s="29">
        <v>20</v>
      </c>
      <c r="I20" s="29">
        <v>10</v>
      </c>
      <c r="J20" s="29">
        <v>18</v>
      </c>
      <c r="K20" s="29">
        <v>0</v>
      </c>
      <c r="L20" s="29">
        <v>12</v>
      </c>
      <c r="M20" s="76">
        <f t="shared" si="1"/>
        <v>60</v>
      </c>
      <c r="N20" s="77"/>
      <c r="O20" s="55" t="s">
        <v>383</v>
      </c>
    </row>
    <row r="21" spans="1:15" ht="22" customHeight="1" x14ac:dyDescent="0.35">
      <c r="A21" s="26">
        <f t="shared" si="0"/>
        <v>18</v>
      </c>
      <c r="B21" s="27">
        <v>71403</v>
      </c>
      <c r="C21" s="65" t="s">
        <v>258</v>
      </c>
      <c r="D21" s="28">
        <v>7</v>
      </c>
      <c r="E21" s="68" t="s">
        <v>157</v>
      </c>
      <c r="F21" s="68" t="s">
        <v>158</v>
      </c>
      <c r="G21" s="68" t="s">
        <v>159</v>
      </c>
      <c r="H21" s="29">
        <v>20</v>
      </c>
      <c r="I21" s="29">
        <v>20</v>
      </c>
      <c r="J21" s="29">
        <v>20</v>
      </c>
      <c r="K21" s="29">
        <v>0</v>
      </c>
      <c r="L21" s="29">
        <v>0</v>
      </c>
      <c r="M21" s="76">
        <f t="shared" si="1"/>
        <v>60</v>
      </c>
      <c r="N21" s="77"/>
      <c r="O21" s="55" t="s">
        <v>383</v>
      </c>
    </row>
    <row r="22" spans="1:15" ht="22" customHeight="1" x14ac:dyDescent="0.35">
      <c r="A22" s="26">
        <f t="shared" si="0"/>
        <v>19</v>
      </c>
      <c r="B22" s="27">
        <v>74212</v>
      </c>
      <c r="C22" s="8" t="s">
        <v>261</v>
      </c>
      <c r="D22" s="28">
        <v>7</v>
      </c>
      <c r="E22" s="68" t="s">
        <v>16</v>
      </c>
      <c r="F22" s="68" t="s">
        <v>17</v>
      </c>
      <c r="G22" s="73" t="s">
        <v>254</v>
      </c>
      <c r="H22" s="29">
        <v>20</v>
      </c>
      <c r="I22" s="29">
        <v>5</v>
      </c>
      <c r="J22" s="29">
        <v>20</v>
      </c>
      <c r="K22" s="29">
        <v>0</v>
      </c>
      <c r="L22" s="29">
        <v>14</v>
      </c>
      <c r="M22" s="76">
        <f t="shared" si="1"/>
        <v>59</v>
      </c>
      <c r="N22" s="77"/>
      <c r="O22" s="56" t="s">
        <v>384</v>
      </c>
    </row>
    <row r="23" spans="1:15" ht="22" customHeight="1" x14ac:dyDescent="0.35">
      <c r="A23" s="26">
        <f t="shared" si="0"/>
        <v>20</v>
      </c>
      <c r="B23" s="27">
        <v>71304</v>
      </c>
      <c r="C23" s="61" t="s">
        <v>262</v>
      </c>
      <c r="D23" s="28">
        <v>7</v>
      </c>
      <c r="E23" s="67" t="s">
        <v>237</v>
      </c>
      <c r="F23" s="68" t="s">
        <v>17</v>
      </c>
      <c r="G23" s="67" t="s">
        <v>238</v>
      </c>
      <c r="H23" s="29">
        <v>6</v>
      </c>
      <c r="I23" s="29">
        <v>20</v>
      </c>
      <c r="J23" s="29">
        <v>18</v>
      </c>
      <c r="K23" s="29">
        <v>9</v>
      </c>
      <c r="L23" s="29">
        <v>5</v>
      </c>
      <c r="M23" s="76">
        <f t="shared" si="1"/>
        <v>58</v>
      </c>
      <c r="N23" s="77"/>
      <c r="O23" s="56" t="s">
        <v>384</v>
      </c>
    </row>
    <row r="24" spans="1:15" ht="22" customHeight="1" x14ac:dyDescent="0.35">
      <c r="A24" s="26">
        <f t="shared" si="0"/>
        <v>21</v>
      </c>
      <c r="B24" s="27">
        <v>73209</v>
      </c>
      <c r="C24" s="8" t="s">
        <v>263</v>
      </c>
      <c r="D24" s="28">
        <v>7</v>
      </c>
      <c r="E24" s="68" t="s">
        <v>40</v>
      </c>
      <c r="F24" s="68" t="s">
        <v>17</v>
      </c>
      <c r="G24" s="73" t="s">
        <v>264</v>
      </c>
      <c r="H24" s="29">
        <v>20</v>
      </c>
      <c r="I24" s="29">
        <v>0</v>
      </c>
      <c r="J24" s="29">
        <v>18</v>
      </c>
      <c r="K24" s="29">
        <v>0</v>
      </c>
      <c r="L24" s="29">
        <v>20</v>
      </c>
      <c r="M24" s="76">
        <f t="shared" si="1"/>
        <v>58</v>
      </c>
      <c r="N24" s="77"/>
      <c r="O24" s="56" t="s">
        <v>384</v>
      </c>
    </row>
    <row r="25" spans="1:15" ht="22" customHeight="1" x14ac:dyDescent="0.35">
      <c r="A25" s="26">
        <f t="shared" si="0"/>
        <v>22</v>
      </c>
      <c r="B25" s="27">
        <v>72804</v>
      </c>
      <c r="C25" s="8" t="s">
        <v>265</v>
      </c>
      <c r="D25" s="28">
        <v>7</v>
      </c>
      <c r="E25" s="68" t="s">
        <v>87</v>
      </c>
      <c r="F25" s="68" t="s">
        <v>88</v>
      </c>
      <c r="G25" s="73" t="s">
        <v>266</v>
      </c>
      <c r="H25" s="29">
        <v>20</v>
      </c>
      <c r="I25" s="29">
        <v>0</v>
      </c>
      <c r="J25" s="29">
        <v>16</v>
      </c>
      <c r="K25" s="29">
        <v>0</v>
      </c>
      <c r="L25" s="29">
        <v>20</v>
      </c>
      <c r="M25" s="76">
        <f t="shared" si="1"/>
        <v>56</v>
      </c>
      <c r="N25" s="77"/>
      <c r="O25" s="56" t="s">
        <v>384</v>
      </c>
    </row>
    <row r="26" spans="1:15" ht="22" customHeight="1" x14ac:dyDescent="0.35">
      <c r="A26" s="26">
        <f t="shared" si="0"/>
        <v>23</v>
      </c>
      <c r="B26" s="27">
        <v>74211</v>
      </c>
      <c r="C26" s="8" t="s">
        <v>267</v>
      </c>
      <c r="D26" s="28">
        <v>7</v>
      </c>
      <c r="E26" s="68" t="s">
        <v>16</v>
      </c>
      <c r="F26" s="68" t="s">
        <v>17</v>
      </c>
      <c r="G26" s="73" t="s">
        <v>254</v>
      </c>
      <c r="H26" s="29">
        <v>20</v>
      </c>
      <c r="I26" s="29">
        <v>5</v>
      </c>
      <c r="J26" s="29">
        <v>20</v>
      </c>
      <c r="K26" s="29">
        <v>0</v>
      </c>
      <c r="L26" s="29">
        <v>10</v>
      </c>
      <c r="M26" s="76">
        <f t="shared" si="1"/>
        <v>55</v>
      </c>
      <c r="N26" s="77"/>
      <c r="O26" s="56" t="s">
        <v>384</v>
      </c>
    </row>
    <row r="27" spans="1:15" ht="22" customHeight="1" x14ac:dyDescent="0.35">
      <c r="A27" s="26">
        <f t="shared" si="0"/>
        <v>24</v>
      </c>
      <c r="B27" s="27">
        <v>71705</v>
      </c>
      <c r="C27" s="8" t="s">
        <v>268</v>
      </c>
      <c r="D27" s="28">
        <v>7</v>
      </c>
      <c r="E27" s="68" t="s">
        <v>36</v>
      </c>
      <c r="F27" s="68" t="s">
        <v>17</v>
      </c>
      <c r="G27" s="73" t="s">
        <v>269</v>
      </c>
      <c r="H27" s="29">
        <v>20</v>
      </c>
      <c r="I27" s="29">
        <v>0</v>
      </c>
      <c r="J27" s="29">
        <v>13</v>
      </c>
      <c r="K27" s="29">
        <v>0</v>
      </c>
      <c r="L27" s="29">
        <v>20</v>
      </c>
      <c r="M27" s="76">
        <f t="shared" si="1"/>
        <v>53</v>
      </c>
      <c r="N27" s="77"/>
      <c r="O27" s="56" t="s">
        <v>384</v>
      </c>
    </row>
    <row r="28" spans="1:15" ht="22" customHeight="1" x14ac:dyDescent="0.35">
      <c r="A28" s="26">
        <f t="shared" si="0"/>
        <v>25</v>
      </c>
      <c r="B28" s="27">
        <v>71307</v>
      </c>
      <c r="C28" s="61" t="s">
        <v>270</v>
      </c>
      <c r="D28" s="28">
        <v>7</v>
      </c>
      <c r="E28" s="67" t="s">
        <v>237</v>
      </c>
      <c r="F28" s="68" t="s">
        <v>17</v>
      </c>
      <c r="G28" s="67" t="s">
        <v>242</v>
      </c>
      <c r="H28" s="29">
        <v>6</v>
      </c>
      <c r="I28" s="29">
        <v>20</v>
      </c>
      <c r="J28" s="29">
        <v>15</v>
      </c>
      <c r="K28" s="29">
        <v>9</v>
      </c>
      <c r="L28" s="29">
        <v>2</v>
      </c>
      <c r="M28" s="76">
        <f t="shared" si="1"/>
        <v>52</v>
      </c>
      <c r="N28" s="77"/>
      <c r="O28" s="56" t="s">
        <v>384</v>
      </c>
    </row>
    <row r="29" spans="1:15" ht="22" customHeight="1" x14ac:dyDescent="0.35">
      <c r="A29" s="26">
        <f t="shared" si="0"/>
        <v>26</v>
      </c>
      <c r="B29" s="27">
        <v>71314</v>
      </c>
      <c r="C29" s="61" t="s">
        <v>271</v>
      </c>
      <c r="D29" s="28">
        <v>7</v>
      </c>
      <c r="E29" s="67" t="s">
        <v>237</v>
      </c>
      <c r="F29" s="68" t="s">
        <v>17</v>
      </c>
      <c r="G29" s="67" t="s">
        <v>238</v>
      </c>
      <c r="H29" s="29">
        <v>20</v>
      </c>
      <c r="I29" s="29">
        <v>5</v>
      </c>
      <c r="J29" s="29">
        <v>20</v>
      </c>
      <c r="K29" s="29">
        <v>0</v>
      </c>
      <c r="L29" s="29">
        <v>5</v>
      </c>
      <c r="M29" s="76">
        <f t="shared" si="1"/>
        <v>50</v>
      </c>
      <c r="N29" s="77"/>
      <c r="O29" s="56" t="s">
        <v>384</v>
      </c>
    </row>
    <row r="30" spans="1:15" ht="22" customHeight="1" x14ac:dyDescent="0.35">
      <c r="A30" s="26">
        <f t="shared" si="0"/>
        <v>27</v>
      </c>
      <c r="B30" s="27">
        <v>74302</v>
      </c>
      <c r="C30" s="8" t="s">
        <v>272</v>
      </c>
      <c r="D30" s="28">
        <v>7</v>
      </c>
      <c r="E30" s="68" t="s">
        <v>178</v>
      </c>
      <c r="F30" s="68" t="s">
        <v>17</v>
      </c>
      <c r="G30" s="73" t="s">
        <v>273</v>
      </c>
      <c r="H30" s="29">
        <v>20</v>
      </c>
      <c r="I30" s="29">
        <v>0</v>
      </c>
      <c r="J30" s="29">
        <v>9</v>
      </c>
      <c r="K30" s="29">
        <v>0</v>
      </c>
      <c r="L30" s="29">
        <v>20</v>
      </c>
      <c r="M30" s="76">
        <f t="shared" si="1"/>
        <v>49</v>
      </c>
      <c r="N30" s="77"/>
      <c r="O30" s="55"/>
    </row>
    <row r="31" spans="1:15" ht="22" customHeight="1" x14ac:dyDescent="0.35">
      <c r="A31" s="26">
        <f t="shared" si="0"/>
        <v>28</v>
      </c>
      <c r="B31" s="27">
        <v>73707</v>
      </c>
      <c r="C31" s="8" t="s">
        <v>274</v>
      </c>
      <c r="D31" s="28">
        <v>7</v>
      </c>
      <c r="E31" s="68" t="s">
        <v>47</v>
      </c>
      <c r="F31" s="68" t="s">
        <v>17</v>
      </c>
      <c r="G31" s="73" t="s">
        <v>246</v>
      </c>
      <c r="H31" s="29">
        <v>20</v>
      </c>
      <c r="I31" s="29">
        <v>0</v>
      </c>
      <c r="J31" s="29">
        <v>9</v>
      </c>
      <c r="K31" s="29">
        <v>0</v>
      </c>
      <c r="L31" s="29">
        <v>20</v>
      </c>
      <c r="M31" s="76">
        <f t="shared" si="1"/>
        <v>49</v>
      </c>
      <c r="N31" s="77"/>
      <c r="O31" s="55"/>
    </row>
    <row r="32" spans="1:15" ht="22" customHeight="1" x14ac:dyDescent="0.35">
      <c r="A32" s="26">
        <f t="shared" si="0"/>
        <v>29</v>
      </c>
      <c r="B32" s="27">
        <v>73208</v>
      </c>
      <c r="C32" s="8" t="s">
        <v>275</v>
      </c>
      <c r="D32" s="28">
        <v>7</v>
      </c>
      <c r="E32" s="68" t="s">
        <v>40</v>
      </c>
      <c r="F32" s="68" t="s">
        <v>17</v>
      </c>
      <c r="G32" s="73" t="s">
        <v>264</v>
      </c>
      <c r="H32" s="29">
        <v>20</v>
      </c>
      <c r="I32" s="29">
        <v>5</v>
      </c>
      <c r="J32" s="29">
        <v>20</v>
      </c>
      <c r="K32" s="29">
        <v>0</v>
      </c>
      <c r="L32" s="29">
        <v>0</v>
      </c>
      <c r="M32" s="76">
        <f t="shared" si="1"/>
        <v>45</v>
      </c>
      <c r="N32" s="77"/>
      <c r="O32" s="55"/>
    </row>
    <row r="33" spans="1:15" ht="22" customHeight="1" x14ac:dyDescent="0.35">
      <c r="A33" s="26">
        <f t="shared" si="0"/>
        <v>30</v>
      </c>
      <c r="B33" s="27">
        <v>70301</v>
      </c>
      <c r="C33" s="61" t="s">
        <v>276</v>
      </c>
      <c r="D33" s="28">
        <v>7</v>
      </c>
      <c r="E33" s="67" t="s">
        <v>277</v>
      </c>
      <c r="F33" s="68" t="s">
        <v>278</v>
      </c>
      <c r="G33" s="67" t="s">
        <v>279</v>
      </c>
      <c r="H33" s="29">
        <v>20</v>
      </c>
      <c r="I33" s="29">
        <v>0</v>
      </c>
      <c r="J33" s="29">
        <v>4</v>
      </c>
      <c r="K33" s="29">
        <v>0</v>
      </c>
      <c r="L33" s="29">
        <v>20</v>
      </c>
      <c r="M33" s="76">
        <f t="shared" si="1"/>
        <v>44</v>
      </c>
      <c r="N33" s="77"/>
      <c r="O33" s="55"/>
    </row>
    <row r="34" spans="1:15" ht="22" customHeight="1" x14ac:dyDescent="0.35">
      <c r="A34" s="26">
        <f t="shared" si="0"/>
        <v>31</v>
      </c>
      <c r="B34" s="27">
        <v>71305</v>
      </c>
      <c r="C34" s="61" t="s">
        <v>280</v>
      </c>
      <c r="D34" s="28">
        <v>7</v>
      </c>
      <c r="E34" s="67" t="s">
        <v>237</v>
      </c>
      <c r="F34" s="68" t="s">
        <v>17</v>
      </c>
      <c r="G34" s="67" t="s">
        <v>238</v>
      </c>
      <c r="H34" s="29">
        <v>20</v>
      </c>
      <c r="I34" s="29">
        <v>20</v>
      </c>
      <c r="J34" s="29">
        <v>4</v>
      </c>
      <c r="K34" s="29">
        <v>0</v>
      </c>
      <c r="L34" s="29">
        <v>0</v>
      </c>
      <c r="M34" s="76">
        <f t="shared" si="1"/>
        <v>44</v>
      </c>
      <c r="N34" s="77"/>
      <c r="O34" s="55"/>
    </row>
    <row r="35" spans="1:15" ht="22" customHeight="1" x14ac:dyDescent="0.35">
      <c r="A35" s="26">
        <f t="shared" si="0"/>
        <v>32</v>
      </c>
      <c r="B35" s="27">
        <v>71302</v>
      </c>
      <c r="C35" s="61" t="s">
        <v>281</v>
      </c>
      <c r="D35" s="28">
        <v>7</v>
      </c>
      <c r="E35" s="67" t="s">
        <v>237</v>
      </c>
      <c r="F35" s="68" t="s">
        <v>17</v>
      </c>
      <c r="G35" s="67" t="s">
        <v>238</v>
      </c>
      <c r="H35" s="29">
        <v>6</v>
      </c>
      <c r="I35" s="29">
        <v>0</v>
      </c>
      <c r="J35" s="29">
        <v>16</v>
      </c>
      <c r="K35" s="29">
        <v>0</v>
      </c>
      <c r="L35" s="29">
        <v>20</v>
      </c>
      <c r="M35" s="76">
        <f t="shared" si="1"/>
        <v>42</v>
      </c>
      <c r="N35" s="77"/>
      <c r="O35" s="55"/>
    </row>
    <row r="36" spans="1:15" ht="22" customHeight="1" x14ac:dyDescent="0.35">
      <c r="A36" s="26">
        <f t="shared" si="0"/>
        <v>33</v>
      </c>
      <c r="B36" s="27">
        <v>74103</v>
      </c>
      <c r="C36" s="62" t="s">
        <v>282</v>
      </c>
      <c r="D36" s="28">
        <v>7</v>
      </c>
      <c r="E36" s="68" t="s">
        <v>144</v>
      </c>
      <c r="F36" s="68" t="s">
        <v>17</v>
      </c>
      <c r="G36" s="74" t="s">
        <v>283</v>
      </c>
      <c r="H36" s="29">
        <v>0</v>
      </c>
      <c r="I36" s="29">
        <v>0</v>
      </c>
      <c r="J36" s="29">
        <v>20</v>
      </c>
      <c r="K36" s="29">
        <v>0</v>
      </c>
      <c r="L36" s="29">
        <v>20</v>
      </c>
      <c r="M36" s="76">
        <f t="shared" si="1"/>
        <v>40</v>
      </c>
      <c r="N36" s="77"/>
      <c r="O36" s="55"/>
    </row>
    <row r="37" spans="1:15" ht="22" customHeight="1" x14ac:dyDescent="0.35">
      <c r="A37" s="26">
        <f t="shared" si="0"/>
        <v>34</v>
      </c>
      <c r="B37" s="27">
        <v>74404</v>
      </c>
      <c r="C37" s="63" t="s">
        <v>284</v>
      </c>
      <c r="D37" s="28">
        <v>7</v>
      </c>
      <c r="E37" s="68" t="s">
        <v>99</v>
      </c>
      <c r="F37" s="68" t="s">
        <v>64</v>
      </c>
      <c r="G37" s="68" t="s">
        <v>285</v>
      </c>
      <c r="H37" s="29">
        <v>20</v>
      </c>
      <c r="I37" s="29">
        <v>0</v>
      </c>
      <c r="J37" s="29">
        <v>0</v>
      </c>
      <c r="K37" s="29">
        <v>0</v>
      </c>
      <c r="L37" s="29">
        <v>20</v>
      </c>
      <c r="M37" s="76">
        <f t="shared" si="1"/>
        <v>40</v>
      </c>
      <c r="N37" s="77"/>
      <c r="O37" s="55"/>
    </row>
    <row r="38" spans="1:15" ht="22" customHeight="1" x14ac:dyDescent="0.35">
      <c r="A38" s="26">
        <f t="shared" si="0"/>
        <v>35</v>
      </c>
      <c r="B38" s="27">
        <v>74213</v>
      </c>
      <c r="C38" s="8" t="s">
        <v>286</v>
      </c>
      <c r="D38" s="28">
        <v>7</v>
      </c>
      <c r="E38" s="68" t="s">
        <v>16</v>
      </c>
      <c r="F38" s="68" t="s">
        <v>17</v>
      </c>
      <c r="G38" s="73" t="s">
        <v>254</v>
      </c>
      <c r="H38" s="29">
        <v>20</v>
      </c>
      <c r="I38" s="29">
        <v>0</v>
      </c>
      <c r="J38" s="29">
        <v>14</v>
      </c>
      <c r="K38" s="29">
        <v>0</v>
      </c>
      <c r="L38" s="29">
        <v>5</v>
      </c>
      <c r="M38" s="76">
        <f t="shared" si="1"/>
        <v>39</v>
      </c>
      <c r="N38" s="77"/>
      <c r="O38" s="55"/>
    </row>
    <row r="39" spans="1:15" ht="22" customHeight="1" x14ac:dyDescent="0.35">
      <c r="A39" s="26">
        <f t="shared" si="0"/>
        <v>36</v>
      </c>
      <c r="B39" s="27">
        <v>71301</v>
      </c>
      <c r="C39" s="61" t="s">
        <v>287</v>
      </c>
      <c r="D39" s="28">
        <v>7</v>
      </c>
      <c r="E39" s="67" t="s">
        <v>237</v>
      </c>
      <c r="F39" s="68" t="s">
        <v>17</v>
      </c>
      <c r="G39" s="67" t="s">
        <v>238</v>
      </c>
      <c r="H39" s="29">
        <v>12</v>
      </c>
      <c r="I39" s="29">
        <v>0</v>
      </c>
      <c r="J39" s="29">
        <v>20</v>
      </c>
      <c r="K39" s="29">
        <v>0</v>
      </c>
      <c r="L39" s="29">
        <v>5</v>
      </c>
      <c r="M39" s="76">
        <f t="shared" si="1"/>
        <v>37</v>
      </c>
      <c r="N39" s="77"/>
      <c r="O39" s="55"/>
    </row>
    <row r="40" spans="1:15" ht="22" customHeight="1" x14ac:dyDescent="0.35">
      <c r="A40" s="26">
        <f t="shared" si="0"/>
        <v>37</v>
      </c>
      <c r="B40" s="27">
        <v>73303</v>
      </c>
      <c r="C40" s="63" t="s">
        <v>288</v>
      </c>
      <c r="D40" s="28">
        <v>7</v>
      </c>
      <c r="E40" s="68" t="s">
        <v>93</v>
      </c>
      <c r="F40" s="68" t="s">
        <v>94</v>
      </c>
      <c r="G40" s="68" t="s">
        <v>289</v>
      </c>
      <c r="H40" s="29">
        <v>6</v>
      </c>
      <c r="I40" s="29">
        <v>0</v>
      </c>
      <c r="J40" s="29">
        <v>10</v>
      </c>
      <c r="K40" s="29">
        <v>0</v>
      </c>
      <c r="L40" s="29">
        <v>20</v>
      </c>
      <c r="M40" s="76">
        <f t="shared" si="1"/>
        <v>36</v>
      </c>
      <c r="N40" s="77"/>
      <c r="O40" s="55"/>
    </row>
    <row r="41" spans="1:15" ht="22" customHeight="1" x14ac:dyDescent="0.35">
      <c r="A41" s="26">
        <f t="shared" si="0"/>
        <v>38</v>
      </c>
      <c r="B41" s="27">
        <v>74303</v>
      </c>
      <c r="C41" s="8" t="s">
        <v>290</v>
      </c>
      <c r="D41" s="28">
        <v>7</v>
      </c>
      <c r="E41" s="68" t="s">
        <v>178</v>
      </c>
      <c r="F41" s="68" t="s">
        <v>17</v>
      </c>
      <c r="G41" s="73" t="s">
        <v>179</v>
      </c>
      <c r="H41" s="29">
        <v>6</v>
      </c>
      <c r="I41" s="29">
        <v>0</v>
      </c>
      <c r="J41" s="29">
        <v>20</v>
      </c>
      <c r="K41" s="29">
        <v>0</v>
      </c>
      <c r="L41" s="29">
        <v>10</v>
      </c>
      <c r="M41" s="76">
        <f t="shared" si="1"/>
        <v>36</v>
      </c>
      <c r="N41" s="77"/>
      <c r="O41" s="55"/>
    </row>
    <row r="42" spans="1:15" ht="22" customHeight="1" x14ac:dyDescent="0.35">
      <c r="A42" s="26">
        <f t="shared" si="0"/>
        <v>39</v>
      </c>
      <c r="B42" s="27">
        <v>72402</v>
      </c>
      <c r="C42" s="62" t="s">
        <v>291</v>
      </c>
      <c r="D42" s="28">
        <v>7</v>
      </c>
      <c r="E42" s="69" t="s">
        <v>82</v>
      </c>
      <c r="F42" s="68" t="s">
        <v>17</v>
      </c>
      <c r="G42" s="74" t="s">
        <v>292</v>
      </c>
      <c r="H42" s="29">
        <v>20</v>
      </c>
      <c r="I42" s="29">
        <v>0</v>
      </c>
      <c r="J42" s="29">
        <v>9</v>
      </c>
      <c r="K42" s="29">
        <v>0</v>
      </c>
      <c r="L42" s="29">
        <v>5</v>
      </c>
      <c r="M42" s="76">
        <f t="shared" si="1"/>
        <v>34</v>
      </c>
      <c r="N42" s="77"/>
      <c r="O42" s="55"/>
    </row>
    <row r="43" spans="1:15" ht="22" customHeight="1" x14ac:dyDescent="0.35">
      <c r="A43" s="26">
        <f t="shared" si="0"/>
        <v>40</v>
      </c>
      <c r="B43" s="27">
        <v>72911</v>
      </c>
      <c r="C43" s="8" t="s">
        <v>293</v>
      </c>
      <c r="D43" s="28">
        <v>7</v>
      </c>
      <c r="E43" s="68" t="s">
        <v>20</v>
      </c>
      <c r="F43" s="68" t="s">
        <v>17</v>
      </c>
      <c r="G43" s="73" t="s">
        <v>244</v>
      </c>
      <c r="H43" s="29">
        <v>0</v>
      </c>
      <c r="I43" s="29">
        <v>0</v>
      </c>
      <c r="J43" s="29">
        <v>10</v>
      </c>
      <c r="K43" s="29">
        <v>0</v>
      </c>
      <c r="L43" s="29">
        <v>20</v>
      </c>
      <c r="M43" s="76">
        <f t="shared" si="1"/>
        <v>30</v>
      </c>
      <c r="N43" s="77"/>
      <c r="O43" s="55"/>
    </row>
    <row r="44" spans="1:15" ht="22" customHeight="1" x14ac:dyDescent="0.35">
      <c r="A44" s="26">
        <f t="shared" si="0"/>
        <v>41</v>
      </c>
      <c r="B44" s="27">
        <v>71402</v>
      </c>
      <c r="C44" s="63" t="s">
        <v>294</v>
      </c>
      <c r="D44" s="28">
        <v>7</v>
      </c>
      <c r="E44" s="68" t="s">
        <v>157</v>
      </c>
      <c r="F44" s="68" t="s">
        <v>158</v>
      </c>
      <c r="G44" s="68" t="s">
        <v>159</v>
      </c>
      <c r="H44" s="29">
        <v>20</v>
      </c>
      <c r="I44" s="29">
        <v>0</v>
      </c>
      <c r="J44" s="29">
        <v>2</v>
      </c>
      <c r="K44" s="29">
        <v>0</v>
      </c>
      <c r="L44" s="29">
        <v>5</v>
      </c>
      <c r="M44" s="76">
        <f t="shared" si="1"/>
        <v>27</v>
      </c>
      <c r="N44" s="77"/>
      <c r="O44" s="55"/>
    </row>
    <row r="45" spans="1:15" ht="22" customHeight="1" x14ac:dyDescent="0.35">
      <c r="A45" s="26">
        <f t="shared" si="0"/>
        <v>42</v>
      </c>
      <c r="B45" s="27">
        <v>73902</v>
      </c>
      <c r="C45" s="63" t="s">
        <v>295</v>
      </c>
      <c r="D45" s="28">
        <v>7</v>
      </c>
      <c r="E45" s="69" t="s">
        <v>63</v>
      </c>
      <c r="F45" s="68" t="s">
        <v>64</v>
      </c>
      <c r="G45" s="68" t="s">
        <v>296</v>
      </c>
      <c r="H45" s="29">
        <v>0</v>
      </c>
      <c r="I45" s="29">
        <v>0</v>
      </c>
      <c r="J45" s="29">
        <v>10</v>
      </c>
      <c r="K45" s="29">
        <v>0</v>
      </c>
      <c r="L45" s="29">
        <v>10</v>
      </c>
      <c r="M45" s="76">
        <f t="shared" si="1"/>
        <v>20</v>
      </c>
      <c r="N45" s="77"/>
      <c r="O45" s="55"/>
    </row>
    <row r="46" spans="1:15" ht="22" customHeight="1" x14ac:dyDescent="0.35">
      <c r="A46" s="26">
        <f t="shared" si="0"/>
        <v>43</v>
      </c>
      <c r="B46" s="27">
        <v>71805</v>
      </c>
      <c r="C46" s="61" t="s">
        <v>297</v>
      </c>
      <c r="D46" s="28">
        <v>7</v>
      </c>
      <c r="E46" s="68" t="s">
        <v>23</v>
      </c>
      <c r="F46" s="68" t="s">
        <v>17</v>
      </c>
      <c r="G46" s="67" t="s">
        <v>298</v>
      </c>
      <c r="H46" s="29">
        <v>6</v>
      </c>
      <c r="I46" s="29">
        <v>0</v>
      </c>
      <c r="J46" s="29">
        <v>0</v>
      </c>
      <c r="K46" s="29">
        <v>0</v>
      </c>
      <c r="L46" s="29">
        <v>0</v>
      </c>
      <c r="M46" s="76">
        <f t="shared" si="1"/>
        <v>6</v>
      </c>
      <c r="N46" s="77"/>
      <c r="O46" s="55"/>
    </row>
    <row r="47" spans="1:15" ht="22" customHeight="1" x14ac:dyDescent="0.35">
      <c r="A47" s="26">
        <f t="shared" si="0"/>
        <v>44</v>
      </c>
      <c r="B47" s="27">
        <v>74403</v>
      </c>
      <c r="C47" s="63" t="s">
        <v>299</v>
      </c>
      <c r="D47" s="28">
        <v>7</v>
      </c>
      <c r="E47" s="68" t="s">
        <v>99</v>
      </c>
      <c r="F47" s="68" t="s">
        <v>64</v>
      </c>
      <c r="G47" s="68" t="s">
        <v>231</v>
      </c>
      <c r="H47" s="29">
        <v>0</v>
      </c>
      <c r="I47" s="29">
        <v>0</v>
      </c>
      <c r="J47" s="29">
        <v>0</v>
      </c>
      <c r="K47" s="29">
        <v>0</v>
      </c>
      <c r="L47" s="29">
        <v>3</v>
      </c>
      <c r="M47" s="76">
        <f t="shared" si="1"/>
        <v>3</v>
      </c>
      <c r="N47" s="77"/>
      <c r="O47" s="55"/>
    </row>
    <row r="48" spans="1:15" ht="22" customHeight="1" x14ac:dyDescent="0.35">
      <c r="A48" s="26">
        <f t="shared" si="0"/>
        <v>45</v>
      </c>
      <c r="B48" s="27">
        <v>74104</v>
      </c>
      <c r="C48" s="62" t="s">
        <v>300</v>
      </c>
      <c r="D48" s="28">
        <v>7</v>
      </c>
      <c r="E48" s="68" t="s">
        <v>144</v>
      </c>
      <c r="F48" s="68" t="s">
        <v>17</v>
      </c>
      <c r="G48" s="74" t="s">
        <v>225</v>
      </c>
      <c r="H48" s="29"/>
      <c r="I48" s="29"/>
      <c r="J48" s="29"/>
      <c r="K48" s="29"/>
      <c r="L48" s="29"/>
      <c r="M48" s="76">
        <f t="shared" si="1"/>
        <v>0</v>
      </c>
      <c r="N48" s="77"/>
      <c r="O48" s="55"/>
    </row>
    <row r="49" spans="1:15" ht="17.5" x14ac:dyDescent="0.35">
      <c r="A49" s="30"/>
      <c r="B49" s="31"/>
      <c r="C49" s="66"/>
      <c r="D49" s="32"/>
      <c r="E49" s="70"/>
      <c r="F49" s="70"/>
      <c r="G49" s="70"/>
      <c r="H49" s="33"/>
      <c r="I49" s="33"/>
      <c r="J49" s="33"/>
      <c r="K49" s="33"/>
      <c r="L49" s="33"/>
      <c r="M49" s="34"/>
      <c r="N49" s="34"/>
      <c r="O49" s="34"/>
    </row>
    <row r="50" spans="1:15" ht="17.5" x14ac:dyDescent="0.35">
      <c r="A50" s="30"/>
      <c r="B50" s="31"/>
      <c r="C50" s="66"/>
      <c r="D50" s="32"/>
      <c r="E50" s="70"/>
      <c r="F50" s="70"/>
      <c r="G50" s="70"/>
      <c r="H50" s="33"/>
      <c r="I50" s="33"/>
      <c r="J50" s="33"/>
      <c r="K50" s="33"/>
      <c r="L50" s="33"/>
      <c r="M50" s="34"/>
      <c r="N50" s="34"/>
      <c r="O50" s="34"/>
    </row>
  </sheetData>
  <mergeCells count="12">
    <mergeCell ref="O2:O3"/>
    <mergeCell ref="M2:M3"/>
    <mergeCell ref="N2:N3"/>
    <mergeCell ref="A1:M1"/>
    <mergeCell ref="A2:A3"/>
    <mergeCell ref="B2:B3"/>
    <mergeCell ref="C2:C3"/>
    <mergeCell ref="D2:D3"/>
    <mergeCell ref="E2:E3"/>
    <mergeCell ref="F2:F3"/>
    <mergeCell ref="G2:G3"/>
    <mergeCell ref="H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5"/>
  <sheetViews>
    <sheetView zoomScaleNormal="100" workbookViewId="0">
      <selection activeCell="G58" sqref="G58"/>
    </sheetView>
  </sheetViews>
  <sheetFormatPr defaultRowHeight="17.5" x14ac:dyDescent="0.35"/>
  <cols>
    <col min="1" max="1" width="4.26953125" style="15" customWidth="1"/>
    <col min="2" max="2" width="8.1796875" style="16" customWidth="1"/>
    <col min="3" max="3" width="27.26953125" style="17" customWidth="1"/>
    <col min="4" max="4" width="7.81640625" style="17" customWidth="1"/>
    <col min="5" max="5" width="18.81640625" style="49" customWidth="1"/>
    <col min="6" max="6" width="14.6328125" style="50" customWidth="1"/>
    <col min="7" max="7" width="20.453125" style="49" customWidth="1"/>
    <col min="8" max="12" width="9.1796875" style="18"/>
    <col min="13" max="13" width="9.1796875" style="19"/>
    <col min="14" max="14" width="0" hidden="1" customWidth="1"/>
  </cols>
  <sheetData>
    <row r="1" spans="1:16" ht="57.75" customHeight="1" x14ac:dyDescent="0.45">
      <c r="A1" s="111" t="s">
        <v>380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35"/>
      <c r="O1" s="36"/>
      <c r="P1" s="36"/>
    </row>
    <row r="2" spans="1:16" s="2" customFormat="1" ht="21" customHeight="1" x14ac:dyDescent="0.25">
      <c r="A2" s="94" t="s">
        <v>0</v>
      </c>
      <c r="B2" s="93" t="s">
        <v>1</v>
      </c>
      <c r="C2" s="93" t="s">
        <v>2</v>
      </c>
      <c r="D2" s="93" t="s">
        <v>3</v>
      </c>
      <c r="E2" s="91" t="s">
        <v>4</v>
      </c>
      <c r="F2" s="91" t="s">
        <v>5</v>
      </c>
      <c r="G2" s="91" t="s">
        <v>6</v>
      </c>
      <c r="H2" s="83" t="s">
        <v>7</v>
      </c>
      <c r="I2" s="83"/>
      <c r="J2" s="83"/>
      <c r="K2" s="83"/>
      <c r="L2" s="83"/>
      <c r="M2" s="92" t="s">
        <v>8</v>
      </c>
      <c r="N2" s="92" t="s">
        <v>9</v>
      </c>
      <c r="O2" s="83" t="s">
        <v>9</v>
      </c>
    </row>
    <row r="3" spans="1:16" s="2" customFormat="1" ht="21" customHeight="1" x14ac:dyDescent="0.25">
      <c r="A3" s="95"/>
      <c r="B3" s="88"/>
      <c r="C3" s="88"/>
      <c r="D3" s="88"/>
      <c r="E3" s="90"/>
      <c r="F3" s="90"/>
      <c r="G3" s="90"/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82"/>
      <c r="N3" s="82"/>
      <c r="O3" s="83"/>
    </row>
    <row r="4" spans="1:16" ht="25.5" customHeight="1" x14ac:dyDescent="0.25">
      <c r="A4" s="4">
        <f>A3+1</f>
        <v>1</v>
      </c>
      <c r="B4" s="5">
        <v>82009</v>
      </c>
      <c r="C4" s="21" t="s">
        <v>301</v>
      </c>
      <c r="D4" s="37">
        <v>8</v>
      </c>
      <c r="E4" s="41" t="s">
        <v>26</v>
      </c>
      <c r="F4" s="41" t="s">
        <v>17</v>
      </c>
      <c r="G4" s="44" t="s">
        <v>302</v>
      </c>
      <c r="H4" s="7">
        <v>20</v>
      </c>
      <c r="I4" s="7">
        <v>20</v>
      </c>
      <c r="J4" s="7">
        <v>20</v>
      </c>
      <c r="K4" s="7">
        <v>11</v>
      </c>
      <c r="L4" s="7">
        <v>20</v>
      </c>
      <c r="M4" s="53">
        <f t="shared" ref="M4:M35" si="0">SUM(H4:L4)</f>
        <v>91</v>
      </c>
      <c r="N4" s="80"/>
      <c r="O4" s="55" t="s">
        <v>381</v>
      </c>
    </row>
    <row r="5" spans="1:16" ht="25.5" customHeight="1" x14ac:dyDescent="0.25">
      <c r="A5" s="4">
        <f>A4+1</f>
        <v>2</v>
      </c>
      <c r="B5" s="5">
        <v>81317</v>
      </c>
      <c r="C5" s="21" t="s">
        <v>303</v>
      </c>
      <c r="D5" s="37">
        <v>8</v>
      </c>
      <c r="E5" s="78" t="s">
        <v>237</v>
      </c>
      <c r="F5" s="41" t="s">
        <v>17</v>
      </c>
      <c r="G5" s="44" t="s">
        <v>304</v>
      </c>
      <c r="H5" s="7">
        <v>20</v>
      </c>
      <c r="I5" s="7">
        <v>20</v>
      </c>
      <c r="J5" s="7">
        <v>20</v>
      </c>
      <c r="K5" s="7">
        <v>12</v>
      </c>
      <c r="L5" s="7">
        <v>14</v>
      </c>
      <c r="M5" s="53">
        <f t="shared" si="0"/>
        <v>86</v>
      </c>
      <c r="N5" s="80"/>
      <c r="O5" s="55" t="s">
        <v>381</v>
      </c>
    </row>
    <row r="6" spans="1:16" ht="25.5" customHeight="1" x14ac:dyDescent="0.25">
      <c r="A6" s="4">
        <v>1</v>
      </c>
      <c r="B6" s="5">
        <v>81706</v>
      </c>
      <c r="C6" s="6" t="s">
        <v>305</v>
      </c>
      <c r="D6" s="37">
        <v>8</v>
      </c>
      <c r="E6" s="41" t="s">
        <v>36</v>
      </c>
      <c r="F6" s="41" t="s">
        <v>17</v>
      </c>
      <c r="G6" s="42" t="s">
        <v>306</v>
      </c>
      <c r="H6" s="7">
        <v>20</v>
      </c>
      <c r="I6" s="7">
        <v>16</v>
      </c>
      <c r="J6" s="7">
        <v>20</v>
      </c>
      <c r="K6" s="7">
        <v>20</v>
      </c>
      <c r="L6" s="7">
        <v>4</v>
      </c>
      <c r="M6" s="53">
        <f t="shared" si="0"/>
        <v>80</v>
      </c>
      <c r="N6" s="80"/>
      <c r="O6" s="55" t="s">
        <v>382</v>
      </c>
    </row>
    <row r="7" spans="1:16" ht="28.5" customHeight="1" x14ac:dyDescent="0.25">
      <c r="A7" s="4">
        <f t="shared" ref="A7:A55" si="1">A6+1</f>
        <v>2</v>
      </c>
      <c r="B7" s="5">
        <v>81320</v>
      </c>
      <c r="C7" s="38" t="s">
        <v>316</v>
      </c>
      <c r="D7" s="37">
        <v>8</v>
      </c>
      <c r="E7" s="78" t="s">
        <v>237</v>
      </c>
      <c r="F7" s="41" t="s">
        <v>17</v>
      </c>
      <c r="G7" s="44" t="s">
        <v>315</v>
      </c>
      <c r="H7" s="7">
        <v>20</v>
      </c>
      <c r="I7" s="7">
        <v>20</v>
      </c>
      <c r="J7" s="7">
        <v>16</v>
      </c>
      <c r="K7" s="7">
        <v>11</v>
      </c>
      <c r="L7" s="7">
        <v>13</v>
      </c>
      <c r="M7" s="53">
        <f t="shared" si="0"/>
        <v>80</v>
      </c>
      <c r="N7" s="80"/>
      <c r="O7" s="55" t="s">
        <v>382</v>
      </c>
    </row>
    <row r="8" spans="1:16" ht="25.5" customHeight="1" x14ac:dyDescent="0.25">
      <c r="A8" s="4">
        <f t="shared" si="1"/>
        <v>3</v>
      </c>
      <c r="B8" s="5">
        <v>81315</v>
      </c>
      <c r="C8" s="21" t="s">
        <v>307</v>
      </c>
      <c r="D8" s="37">
        <v>8</v>
      </c>
      <c r="E8" s="78" t="s">
        <v>237</v>
      </c>
      <c r="F8" s="41" t="s">
        <v>17</v>
      </c>
      <c r="G8" s="44" t="s">
        <v>304</v>
      </c>
      <c r="H8" s="7">
        <v>20</v>
      </c>
      <c r="I8" s="7">
        <v>20</v>
      </c>
      <c r="J8" s="7">
        <v>16</v>
      </c>
      <c r="K8" s="7">
        <v>20</v>
      </c>
      <c r="L8" s="7">
        <v>4</v>
      </c>
      <c r="M8" s="53">
        <f t="shared" si="0"/>
        <v>80</v>
      </c>
      <c r="N8" s="80"/>
      <c r="O8" s="55" t="s">
        <v>382</v>
      </c>
    </row>
    <row r="9" spans="1:16" ht="25.5" customHeight="1" x14ac:dyDescent="0.25">
      <c r="A9" s="4">
        <f t="shared" si="1"/>
        <v>4</v>
      </c>
      <c r="B9" s="5">
        <v>80901</v>
      </c>
      <c r="C9" s="21" t="s">
        <v>308</v>
      </c>
      <c r="D9" s="37">
        <v>8</v>
      </c>
      <c r="E9" s="44" t="s">
        <v>309</v>
      </c>
      <c r="F9" s="47" t="s">
        <v>310</v>
      </c>
      <c r="G9" s="47" t="s">
        <v>311</v>
      </c>
      <c r="H9" s="7">
        <v>20</v>
      </c>
      <c r="I9" s="7">
        <v>20</v>
      </c>
      <c r="J9" s="7">
        <v>20</v>
      </c>
      <c r="K9" s="7">
        <v>0</v>
      </c>
      <c r="L9" s="7">
        <v>20</v>
      </c>
      <c r="M9" s="53">
        <f t="shared" si="0"/>
        <v>80</v>
      </c>
      <c r="N9" s="80"/>
      <c r="O9" s="55" t="s">
        <v>382</v>
      </c>
    </row>
    <row r="10" spans="1:16" ht="27.65" customHeight="1" x14ac:dyDescent="0.25">
      <c r="A10" s="4">
        <f t="shared" si="1"/>
        <v>5</v>
      </c>
      <c r="B10" s="5">
        <v>83214</v>
      </c>
      <c r="C10" s="8" t="s">
        <v>312</v>
      </c>
      <c r="D10" s="37">
        <v>8</v>
      </c>
      <c r="E10" s="41" t="s">
        <v>40</v>
      </c>
      <c r="F10" s="41" t="s">
        <v>17</v>
      </c>
      <c r="G10" s="42" t="s">
        <v>313</v>
      </c>
      <c r="H10" s="7">
        <v>20</v>
      </c>
      <c r="I10" s="7">
        <v>18</v>
      </c>
      <c r="J10" s="7">
        <v>20</v>
      </c>
      <c r="K10" s="7">
        <v>20</v>
      </c>
      <c r="L10" s="7">
        <v>0</v>
      </c>
      <c r="M10" s="53">
        <f t="shared" si="0"/>
        <v>78</v>
      </c>
      <c r="N10" s="80"/>
      <c r="O10" s="55" t="s">
        <v>382</v>
      </c>
    </row>
    <row r="11" spans="1:16" ht="25.5" customHeight="1" x14ac:dyDescent="0.25">
      <c r="A11" s="4">
        <f t="shared" si="1"/>
        <v>6</v>
      </c>
      <c r="B11" s="5">
        <v>81321</v>
      </c>
      <c r="C11" s="21" t="s">
        <v>314</v>
      </c>
      <c r="D11" s="37">
        <v>8</v>
      </c>
      <c r="E11" s="78" t="s">
        <v>237</v>
      </c>
      <c r="F11" s="41" t="s">
        <v>17</v>
      </c>
      <c r="G11" s="44" t="s">
        <v>315</v>
      </c>
      <c r="H11" s="7">
        <v>20</v>
      </c>
      <c r="I11" s="7">
        <v>18</v>
      </c>
      <c r="J11" s="7">
        <v>20</v>
      </c>
      <c r="K11" s="7">
        <v>20</v>
      </c>
      <c r="L11" s="7">
        <v>0</v>
      </c>
      <c r="M11" s="53">
        <f t="shared" si="0"/>
        <v>78</v>
      </c>
      <c r="N11" s="80"/>
      <c r="O11" s="55" t="s">
        <v>382</v>
      </c>
    </row>
    <row r="12" spans="1:16" ht="25.5" customHeight="1" x14ac:dyDescent="0.25">
      <c r="A12" s="4">
        <f t="shared" si="1"/>
        <v>7</v>
      </c>
      <c r="B12" s="5">
        <v>81326</v>
      </c>
      <c r="C12" s="21" t="s">
        <v>317</v>
      </c>
      <c r="D12" s="37">
        <v>8</v>
      </c>
      <c r="E12" s="78" t="s">
        <v>237</v>
      </c>
      <c r="F12" s="41" t="s">
        <v>17</v>
      </c>
      <c r="G12" s="44" t="s">
        <v>304</v>
      </c>
      <c r="H12" s="7">
        <v>20</v>
      </c>
      <c r="I12" s="7">
        <v>20</v>
      </c>
      <c r="J12" s="7">
        <v>0</v>
      </c>
      <c r="K12" s="7">
        <v>20</v>
      </c>
      <c r="L12" s="7">
        <v>16</v>
      </c>
      <c r="M12" s="53">
        <f t="shared" si="0"/>
        <v>76</v>
      </c>
      <c r="N12" s="80"/>
      <c r="O12" s="55" t="s">
        <v>383</v>
      </c>
    </row>
    <row r="13" spans="1:16" ht="27.65" customHeight="1" x14ac:dyDescent="0.25">
      <c r="A13" s="4">
        <f t="shared" si="1"/>
        <v>8</v>
      </c>
      <c r="B13" s="5">
        <v>81333</v>
      </c>
      <c r="C13" s="21" t="s">
        <v>322</v>
      </c>
      <c r="D13" s="37">
        <v>8</v>
      </c>
      <c r="E13" s="78" t="s">
        <v>237</v>
      </c>
      <c r="F13" s="41" t="s">
        <v>17</v>
      </c>
      <c r="G13" s="44" t="s">
        <v>304</v>
      </c>
      <c r="H13" s="7">
        <v>20</v>
      </c>
      <c r="I13" s="7">
        <v>18</v>
      </c>
      <c r="J13" s="7">
        <v>12</v>
      </c>
      <c r="K13" s="7">
        <v>16</v>
      </c>
      <c r="L13" s="7">
        <v>7</v>
      </c>
      <c r="M13" s="53">
        <f t="shared" si="0"/>
        <v>73</v>
      </c>
      <c r="N13" s="80"/>
      <c r="O13" s="55" t="s">
        <v>383</v>
      </c>
    </row>
    <row r="14" spans="1:16" ht="25.5" customHeight="1" x14ac:dyDescent="0.25">
      <c r="A14" s="4">
        <f t="shared" si="1"/>
        <v>9</v>
      </c>
      <c r="B14" s="5">
        <v>81328</v>
      </c>
      <c r="C14" s="21" t="s">
        <v>318</v>
      </c>
      <c r="D14" s="37">
        <v>8</v>
      </c>
      <c r="E14" s="78" t="s">
        <v>237</v>
      </c>
      <c r="F14" s="41" t="s">
        <v>17</v>
      </c>
      <c r="G14" s="44" t="s">
        <v>304</v>
      </c>
      <c r="H14" s="7">
        <v>20</v>
      </c>
      <c r="I14" s="7">
        <v>20</v>
      </c>
      <c r="J14" s="7">
        <v>1</v>
      </c>
      <c r="K14" s="7">
        <v>20</v>
      </c>
      <c r="L14" s="7">
        <v>11</v>
      </c>
      <c r="M14" s="53">
        <f t="shared" si="0"/>
        <v>72</v>
      </c>
      <c r="N14" s="80"/>
      <c r="O14" s="55" t="s">
        <v>383</v>
      </c>
    </row>
    <row r="15" spans="1:16" ht="27.65" customHeight="1" x14ac:dyDescent="0.25">
      <c r="A15" s="4">
        <f t="shared" si="1"/>
        <v>10</v>
      </c>
      <c r="B15" s="5">
        <v>84603</v>
      </c>
      <c r="C15" s="6" t="s">
        <v>319</v>
      </c>
      <c r="D15" s="37">
        <v>8</v>
      </c>
      <c r="E15" s="41" t="s">
        <v>135</v>
      </c>
      <c r="F15" s="41" t="s">
        <v>17</v>
      </c>
      <c r="G15" s="42" t="s">
        <v>320</v>
      </c>
      <c r="H15" s="7">
        <v>20</v>
      </c>
      <c r="I15" s="7">
        <v>20</v>
      </c>
      <c r="J15" s="7">
        <v>2</v>
      </c>
      <c r="K15" s="7">
        <v>20</v>
      </c>
      <c r="L15" s="7">
        <v>7</v>
      </c>
      <c r="M15" s="53">
        <f t="shared" si="0"/>
        <v>69</v>
      </c>
      <c r="N15" s="80"/>
      <c r="O15" s="55" t="s">
        <v>383</v>
      </c>
    </row>
    <row r="16" spans="1:16" ht="27.65" customHeight="1" x14ac:dyDescent="0.25">
      <c r="A16" s="4">
        <f t="shared" si="1"/>
        <v>11</v>
      </c>
      <c r="B16" s="5">
        <v>81325</v>
      </c>
      <c r="C16" s="21" t="s">
        <v>321</v>
      </c>
      <c r="D16" s="37">
        <v>8</v>
      </c>
      <c r="E16" s="78" t="s">
        <v>237</v>
      </c>
      <c r="F16" s="41" t="s">
        <v>17</v>
      </c>
      <c r="G16" s="44" t="s">
        <v>304</v>
      </c>
      <c r="H16" s="7">
        <v>20</v>
      </c>
      <c r="I16" s="7">
        <v>18</v>
      </c>
      <c r="J16" s="7">
        <v>2</v>
      </c>
      <c r="K16" s="7">
        <v>20</v>
      </c>
      <c r="L16" s="7">
        <v>7</v>
      </c>
      <c r="M16" s="53">
        <f t="shared" si="0"/>
        <v>67</v>
      </c>
      <c r="N16" s="80"/>
      <c r="O16" s="55" t="s">
        <v>383</v>
      </c>
    </row>
    <row r="17" spans="1:15" ht="25.5" customHeight="1" x14ac:dyDescent="0.25">
      <c r="A17" s="4">
        <f t="shared" si="1"/>
        <v>12</v>
      </c>
      <c r="B17" s="5">
        <v>81327</v>
      </c>
      <c r="C17" s="21" t="s">
        <v>323</v>
      </c>
      <c r="D17" s="37">
        <v>8</v>
      </c>
      <c r="E17" s="78" t="s">
        <v>237</v>
      </c>
      <c r="F17" s="41" t="s">
        <v>17</v>
      </c>
      <c r="G17" s="44" t="s">
        <v>304</v>
      </c>
      <c r="H17" s="7">
        <v>20</v>
      </c>
      <c r="I17" s="7">
        <v>18</v>
      </c>
      <c r="J17" s="7">
        <v>1</v>
      </c>
      <c r="K17" s="7">
        <v>20</v>
      </c>
      <c r="L17" s="7">
        <v>7</v>
      </c>
      <c r="M17" s="53">
        <f t="shared" si="0"/>
        <v>66</v>
      </c>
      <c r="N17" s="80"/>
      <c r="O17" s="55" t="s">
        <v>383</v>
      </c>
    </row>
    <row r="18" spans="1:15" ht="25.5" customHeight="1" x14ac:dyDescent="0.25">
      <c r="A18" s="4">
        <f t="shared" si="1"/>
        <v>13</v>
      </c>
      <c r="B18" s="5">
        <v>81322</v>
      </c>
      <c r="C18" s="21" t="s">
        <v>324</v>
      </c>
      <c r="D18" s="37">
        <v>8</v>
      </c>
      <c r="E18" s="78" t="s">
        <v>237</v>
      </c>
      <c r="F18" s="41" t="s">
        <v>17</v>
      </c>
      <c r="G18" s="44" t="s">
        <v>304</v>
      </c>
      <c r="H18" s="7">
        <v>20</v>
      </c>
      <c r="I18" s="7">
        <v>20</v>
      </c>
      <c r="J18" s="7">
        <v>1</v>
      </c>
      <c r="K18" s="7">
        <v>20</v>
      </c>
      <c r="L18" s="7">
        <v>4</v>
      </c>
      <c r="M18" s="53">
        <f t="shared" si="0"/>
        <v>65</v>
      </c>
      <c r="N18" s="80"/>
      <c r="O18" s="55" t="s">
        <v>383</v>
      </c>
    </row>
    <row r="19" spans="1:15" ht="25.5" customHeight="1" x14ac:dyDescent="0.25">
      <c r="A19" s="4">
        <f t="shared" si="1"/>
        <v>14</v>
      </c>
      <c r="B19" s="5">
        <v>81323</v>
      </c>
      <c r="C19" s="21" t="s">
        <v>325</v>
      </c>
      <c r="D19" s="37">
        <v>8</v>
      </c>
      <c r="E19" s="78" t="s">
        <v>237</v>
      </c>
      <c r="F19" s="41" t="s">
        <v>17</v>
      </c>
      <c r="G19" s="44" t="s">
        <v>304</v>
      </c>
      <c r="H19" s="7">
        <v>15</v>
      </c>
      <c r="I19" s="7">
        <v>6</v>
      </c>
      <c r="J19" s="7">
        <v>15</v>
      </c>
      <c r="K19" s="7">
        <v>20</v>
      </c>
      <c r="L19" s="7">
        <v>7</v>
      </c>
      <c r="M19" s="53">
        <f t="shared" si="0"/>
        <v>63</v>
      </c>
      <c r="N19" s="80"/>
      <c r="O19" s="55" t="s">
        <v>383</v>
      </c>
    </row>
    <row r="20" spans="1:15" ht="25.5" customHeight="1" x14ac:dyDescent="0.25">
      <c r="A20" s="4">
        <f t="shared" si="1"/>
        <v>15</v>
      </c>
      <c r="B20" s="5">
        <v>81316</v>
      </c>
      <c r="C20" s="21" t="s">
        <v>326</v>
      </c>
      <c r="D20" s="37">
        <v>8</v>
      </c>
      <c r="E20" s="78" t="s">
        <v>237</v>
      </c>
      <c r="F20" s="41" t="s">
        <v>17</v>
      </c>
      <c r="G20" s="44" t="s">
        <v>315</v>
      </c>
      <c r="H20" s="7">
        <v>20</v>
      </c>
      <c r="I20" s="7">
        <v>20</v>
      </c>
      <c r="J20" s="7">
        <v>17</v>
      </c>
      <c r="K20" s="7">
        <v>2</v>
      </c>
      <c r="L20" s="7">
        <v>0</v>
      </c>
      <c r="M20" s="53">
        <f t="shared" si="0"/>
        <v>59</v>
      </c>
      <c r="N20" s="80"/>
      <c r="O20" s="56" t="s">
        <v>384</v>
      </c>
    </row>
    <row r="21" spans="1:15" ht="25.5" customHeight="1" x14ac:dyDescent="0.25">
      <c r="A21" s="4">
        <f t="shared" si="1"/>
        <v>16</v>
      </c>
      <c r="B21" s="5">
        <v>81330</v>
      </c>
      <c r="C21" s="21" t="s">
        <v>327</v>
      </c>
      <c r="D21" s="37">
        <v>8</v>
      </c>
      <c r="E21" s="78" t="s">
        <v>237</v>
      </c>
      <c r="F21" s="41" t="s">
        <v>17</v>
      </c>
      <c r="G21" s="44" t="s">
        <v>304</v>
      </c>
      <c r="H21" s="7">
        <v>20</v>
      </c>
      <c r="I21" s="7">
        <v>17</v>
      </c>
      <c r="J21" s="7">
        <v>0</v>
      </c>
      <c r="K21" s="7">
        <v>20</v>
      </c>
      <c r="L21" s="7">
        <v>0</v>
      </c>
      <c r="M21" s="53">
        <f t="shared" si="0"/>
        <v>57</v>
      </c>
      <c r="N21" s="80"/>
      <c r="O21" s="56" t="s">
        <v>384</v>
      </c>
    </row>
    <row r="22" spans="1:15" ht="25.5" customHeight="1" x14ac:dyDescent="0.25">
      <c r="A22" s="4">
        <f t="shared" si="1"/>
        <v>17</v>
      </c>
      <c r="B22" s="5">
        <v>83212</v>
      </c>
      <c r="C22" s="6" t="s">
        <v>328</v>
      </c>
      <c r="D22" s="37">
        <v>8</v>
      </c>
      <c r="E22" s="41" t="s">
        <v>40</v>
      </c>
      <c r="F22" s="41" t="s">
        <v>17</v>
      </c>
      <c r="G22" s="42" t="s">
        <v>313</v>
      </c>
      <c r="H22" s="7">
        <v>20</v>
      </c>
      <c r="I22" s="7">
        <v>20</v>
      </c>
      <c r="J22" s="7">
        <v>2</v>
      </c>
      <c r="K22" s="7">
        <v>11</v>
      </c>
      <c r="L22" s="7">
        <v>4</v>
      </c>
      <c r="M22" s="53">
        <f t="shared" si="0"/>
        <v>57</v>
      </c>
      <c r="N22" s="80"/>
      <c r="O22" s="56" t="s">
        <v>384</v>
      </c>
    </row>
    <row r="23" spans="1:15" ht="25.5" customHeight="1" x14ac:dyDescent="0.25">
      <c r="A23" s="4">
        <f t="shared" si="1"/>
        <v>18</v>
      </c>
      <c r="B23" s="5">
        <v>81707</v>
      </c>
      <c r="C23" s="6" t="s">
        <v>332</v>
      </c>
      <c r="D23" s="37">
        <v>8</v>
      </c>
      <c r="E23" s="41" t="s">
        <v>36</v>
      </c>
      <c r="F23" s="41" t="s">
        <v>17</v>
      </c>
      <c r="G23" s="42" t="s">
        <v>306</v>
      </c>
      <c r="H23" s="7">
        <v>18</v>
      </c>
      <c r="I23" s="7">
        <v>20</v>
      </c>
      <c r="J23" s="7">
        <v>0</v>
      </c>
      <c r="K23" s="7">
        <v>11</v>
      </c>
      <c r="L23" s="7">
        <v>4</v>
      </c>
      <c r="M23" s="53">
        <f t="shared" si="0"/>
        <v>53</v>
      </c>
      <c r="N23" s="80"/>
      <c r="O23" s="56" t="s">
        <v>384</v>
      </c>
    </row>
    <row r="24" spans="1:15" ht="25.5" customHeight="1" x14ac:dyDescent="0.25">
      <c r="A24" s="4">
        <f t="shared" si="1"/>
        <v>19</v>
      </c>
      <c r="B24" s="5">
        <v>82602</v>
      </c>
      <c r="C24" s="14" t="s">
        <v>330</v>
      </c>
      <c r="D24" s="37">
        <v>8</v>
      </c>
      <c r="E24" s="41" t="s">
        <v>193</v>
      </c>
      <c r="F24" s="41" t="s">
        <v>194</v>
      </c>
      <c r="G24" s="43" t="s">
        <v>331</v>
      </c>
      <c r="H24" s="7">
        <v>7</v>
      </c>
      <c r="I24" s="7">
        <v>18</v>
      </c>
      <c r="J24" s="7">
        <v>19</v>
      </c>
      <c r="K24" s="7">
        <v>5</v>
      </c>
      <c r="L24" s="7">
        <v>4</v>
      </c>
      <c r="M24" s="53">
        <f t="shared" si="0"/>
        <v>53</v>
      </c>
      <c r="N24" s="80"/>
      <c r="O24" s="56" t="s">
        <v>384</v>
      </c>
    </row>
    <row r="25" spans="1:15" ht="27.65" customHeight="1" x14ac:dyDescent="0.25">
      <c r="A25" s="4">
        <f t="shared" si="1"/>
        <v>20</v>
      </c>
      <c r="B25" s="5">
        <v>81334</v>
      </c>
      <c r="C25" s="21" t="s">
        <v>329</v>
      </c>
      <c r="D25" s="37">
        <v>8</v>
      </c>
      <c r="E25" s="78" t="s">
        <v>237</v>
      </c>
      <c r="F25" s="41" t="s">
        <v>17</v>
      </c>
      <c r="G25" s="44" t="s">
        <v>315</v>
      </c>
      <c r="H25" s="7">
        <v>20</v>
      </c>
      <c r="I25" s="7">
        <v>20</v>
      </c>
      <c r="J25" s="7">
        <v>0</v>
      </c>
      <c r="K25" s="7">
        <v>7</v>
      </c>
      <c r="L25" s="7">
        <v>4</v>
      </c>
      <c r="M25" s="53">
        <f t="shared" si="0"/>
        <v>51</v>
      </c>
      <c r="N25" s="80"/>
      <c r="O25" s="56" t="s">
        <v>384</v>
      </c>
    </row>
    <row r="26" spans="1:15" ht="27.65" customHeight="1" x14ac:dyDescent="0.25">
      <c r="A26" s="4">
        <f t="shared" si="1"/>
        <v>21</v>
      </c>
      <c r="B26" s="5">
        <v>81318</v>
      </c>
      <c r="C26" s="21" t="s">
        <v>334</v>
      </c>
      <c r="D26" s="37">
        <v>8</v>
      </c>
      <c r="E26" s="78" t="s">
        <v>237</v>
      </c>
      <c r="F26" s="41" t="s">
        <v>17</v>
      </c>
      <c r="G26" s="44" t="s">
        <v>304</v>
      </c>
      <c r="H26" s="7">
        <v>20</v>
      </c>
      <c r="I26" s="7">
        <v>19</v>
      </c>
      <c r="J26" s="7">
        <v>0</v>
      </c>
      <c r="K26" s="7">
        <v>4</v>
      </c>
      <c r="L26" s="7">
        <v>7</v>
      </c>
      <c r="M26" s="53">
        <f t="shared" si="0"/>
        <v>50</v>
      </c>
      <c r="N26" s="80"/>
      <c r="O26" s="56" t="s">
        <v>384</v>
      </c>
    </row>
    <row r="27" spans="1:15" ht="25.5" customHeight="1" x14ac:dyDescent="0.25">
      <c r="A27" s="4">
        <f t="shared" si="1"/>
        <v>22</v>
      </c>
      <c r="B27" s="5">
        <v>83213</v>
      </c>
      <c r="C27" s="6" t="s">
        <v>342</v>
      </c>
      <c r="D27" s="37">
        <v>8</v>
      </c>
      <c r="E27" s="41" t="s">
        <v>40</v>
      </c>
      <c r="F27" s="41" t="s">
        <v>17</v>
      </c>
      <c r="G27" s="42" t="s">
        <v>313</v>
      </c>
      <c r="H27" s="7">
        <v>20</v>
      </c>
      <c r="I27" s="7">
        <v>13</v>
      </c>
      <c r="J27" s="7">
        <v>0</v>
      </c>
      <c r="K27" s="7">
        <v>16</v>
      </c>
      <c r="L27" s="7">
        <v>0</v>
      </c>
      <c r="M27" s="53">
        <f t="shared" si="0"/>
        <v>49</v>
      </c>
      <c r="N27" s="80"/>
      <c r="O27" s="55"/>
    </row>
    <row r="28" spans="1:15" ht="27.65" customHeight="1" x14ac:dyDescent="0.25">
      <c r="A28" s="4">
        <f t="shared" si="1"/>
        <v>23</v>
      </c>
      <c r="B28" s="5">
        <v>84605</v>
      </c>
      <c r="C28" s="6" t="s">
        <v>333</v>
      </c>
      <c r="D28" s="37">
        <v>8</v>
      </c>
      <c r="E28" s="41" t="s">
        <v>135</v>
      </c>
      <c r="F28" s="41" t="s">
        <v>17</v>
      </c>
      <c r="G28" s="42" t="s">
        <v>320</v>
      </c>
      <c r="H28" s="7">
        <v>7</v>
      </c>
      <c r="I28" s="7">
        <v>0</v>
      </c>
      <c r="J28" s="7">
        <v>15</v>
      </c>
      <c r="K28" s="7">
        <v>20</v>
      </c>
      <c r="L28" s="7">
        <v>7</v>
      </c>
      <c r="M28" s="53">
        <f t="shared" si="0"/>
        <v>49</v>
      </c>
      <c r="N28" s="80"/>
      <c r="O28" s="55"/>
    </row>
    <row r="29" spans="1:15" ht="25.5" customHeight="1" x14ac:dyDescent="0.25">
      <c r="A29" s="4">
        <f t="shared" si="1"/>
        <v>24</v>
      </c>
      <c r="B29" s="5">
        <v>84604</v>
      </c>
      <c r="C29" s="6" t="s">
        <v>341</v>
      </c>
      <c r="D29" s="37">
        <v>8</v>
      </c>
      <c r="E29" s="41" t="s">
        <v>135</v>
      </c>
      <c r="F29" s="41" t="s">
        <v>17</v>
      </c>
      <c r="G29" s="42" t="s">
        <v>320</v>
      </c>
      <c r="H29" s="7">
        <v>20</v>
      </c>
      <c r="I29" s="7">
        <v>17</v>
      </c>
      <c r="J29" s="7">
        <v>3</v>
      </c>
      <c r="K29" s="7">
        <v>4</v>
      </c>
      <c r="L29" s="7">
        <v>4</v>
      </c>
      <c r="M29" s="53">
        <f t="shared" si="0"/>
        <v>48</v>
      </c>
      <c r="N29" s="80"/>
      <c r="O29" s="55"/>
    </row>
    <row r="30" spans="1:15" ht="25.5" customHeight="1" x14ac:dyDescent="0.25">
      <c r="A30" s="4">
        <f t="shared" si="1"/>
        <v>25</v>
      </c>
      <c r="B30" s="5">
        <v>83210</v>
      </c>
      <c r="C30" s="6" t="s">
        <v>335</v>
      </c>
      <c r="D30" s="37">
        <v>8</v>
      </c>
      <c r="E30" s="41" t="s">
        <v>40</v>
      </c>
      <c r="F30" s="41" t="s">
        <v>17</v>
      </c>
      <c r="G30" s="42" t="s">
        <v>313</v>
      </c>
      <c r="H30" s="7">
        <v>7</v>
      </c>
      <c r="I30" s="7">
        <v>17</v>
      </c>
      <c r="J30" s="7">
        <v>10</v>
      </c>
      <c r="K30" s="7">
        <v>4</v>
      </c>
      <c r="L30" s="7">
        <v>7</v>
      </c>
      <c r="M30" s="53">
        <f t="shared" si="0"/>
        <v>45</v>
      </c>
      <c r="N30" s="80"/>
      <c r="O30" s="55"/>
    </row>
    <row r="31" spans="1:15" ht="25.5" customHeight="1" x14ac:dyDescent="0.25">
      <c r="A31" s="4">
        <f t="shared" si="1"/>
        <v>26</v>
      </c>
      <c r="B31" s="5">
        <v>81331</v>
      </c>
      <c r="C31" s="21" t="s">
        <v>336</v>
      </c>
      <c r="D31" s="37">
        <v>8</v>
      </c>
      <c r="E31" s="78" t="s">
        <v>237</v>
      </c>
      <c r="F31" s="41" t="s">
        <v>17</v>
      </c>
      <c r="G31" s="44" t="s">
        <v>315</v>
      </c>
      <c r="H31" s="7">
        <v>20</v>
      </c>
      <c r="I31" s="7">
        <v>17</v>
      </c>
      <c r="J31" s="7">
        <v>0</v>
      </c>
      <c r="K31" s="7">
        <v>0</v>
      </c>
      <c r="L31" s="7">
        <v>7</v>
      </c>
      <c r="M31" s="53">
        <f t="shared" si="0"/>
        <v>44</v>
      </c>
      <c r="N31" s="80"/>
      <c r="O31" s="55"/>
    </row>
    <row r="32" spans="1:15" ht="25.5" customHeight="1" x14ac:dyDescent="0.25">
      <c r="A32" s="4">
        <f t="shared" si="1"/>
        <v>27</v>
      </c>
      <c r="B32" s="5">
        <v>82701</v>
      </c>
      <c r="C32" s="8" t="s">
        <v>337</v>
      </c>
      <c r="D32" s="37">
        <v>8</v>
      </c>
      <c r="E32" s="44" t="s">
        <v>338</v>
      </c>
      <c r="F32" s="41" t="s">
        <v>339</v>
      </c>
      <c r="G32" s="42" t="s">
        <v>340</v>
      </c>
      <c r="H32" s="7">
        <v>20</v>
      </c>
      <c r="I32" s="7">
        <v>20</v>
      </c>
      <c r="J32" s="7">
        <v>0</v>
      </c>
      <c r="K32" s="7">
        <v>4</v>
      </c>
      <c r="L32" s="7">
        <v>0</v>
      </c>
      <c r="M32" s="53">
        <f t="shared" si="0"/>
        <v>44</v>
      </c>
      <c r="N32" s="80"/>
      <c r="O32" s="55"/>
    </row>
    <row r="33" spans="1:15" ht="25.5" customHeight="1" x14ac:dyDescent="0.25">
      <c r="A33" s="4">
        <f t="shared" si="1"/>
        <v>28</v>
      </c>
      <c r="B33" s="5">
        <v>84105</v>
      </c>
      <c r="C33" s="39" t="s">
        <v>346</v>
      </c>
      <c r="D33" s="37">
        <v>8</v>
      </c>
      <c r="E33" s="41" t="s">
        <v>144</v>
      </c>
      <c r="F33" s="41" t="s">
        <v>17</v>
      </c>
      <c r="G33" s="79" t="s">
        <v>347</v>
      </c>
      <c r="H33" s="7">
        <v>20</v>
      </c>
      <c r="I33" s="7">
        <v>18</v>
      </c>
      <c r="J33" s="7">
        <v>0</v>
      </c>
      <c r="K33" s="7">
        <v>5</v>
      </c>
      <c r="L33" s="7">
        <v>0</v>
      </c>
      <c r="M33" s="53">
        <f t="shared" si="0"/>
        <v>43</v>
      </c>
      <c r="N33" s="80"/>
      <c r="O33" s="55"/>
    </row>
    <row r="34" spans="1:15" ht="25.5" customHeight="1" x14ac:dyDescent="0.25">
      <c r="A34" s="4">
        <f t="shared" si="1"/>
        <v>29</v>
      </c>
      <c r="B34" s="5">
        <v>81332</v>
      </c>
      <c r="C34" s="21" t="s">
        <v>343</v>
      </c>
      <c r="D34" s="37">
        <v>8</v>
      </c>
      <c r="E34" s="78" t="s">
        <v>237</v>
      </c>
      <c r="F34" s="41" t="s">
        <v>17</v>
      </c>
      <c r="G34" s="44" t="s">
        <v>315</v>
      </c>
      <c r="H34" s="7">
        <v>20</v>
      </c>
      <c r="I34" s="7">
        <v>20</v>
      </c>
      <c r="J34" s="7">
        <v>2</v>
      </c>
      <c r="K34" s="7">
        <v>0</v>
      </c>
      <c r="L34" s="7">
        <v>0</v>
      </c>
      <c r="M34" s="53">
        <f t="shared" si="0"/>
        <v>42</v>
      </c>
      <c r="N34" s="80"/>
      <c r="O34" s="55"/>
    </row>
    <row r="35" spans="1:15" ht="25" customHeight="1" x14ac:dyDescent="0.25">
      <c r="A35" s="4">
        <f t="shared" si="1"/>
        <v>30</v>
      </c>
      <c r="B35" s="5">
        <v>81319</v>
      </c>
      <c r="C35" s="21" t="s">
        <v>344</v>
      </c>
      <c r="D35" s="37">
        <v>8</v>
      </c>
      <c r="E35" s="78" t="s">
        <v>237</v>
      </c>
      <c r="F35" s="41" t="s">
        <v>17</v>
      </c>
      <c r="G35" s="44" t="s">
        <v>315</v>
      </c>
      <c r="H35" s="7">
        <v>20</v>
      </c>
      <c r="I35" s="7">
        <v>18</v>
      </c>
      <c r="J35" s="7">
        <v>0</v>
      </c>
      <c r="K35" s="7">
        <v>3</v>
      </c>
      <c r="L35" s="7">
        <v>0</v>
      </c>
      <c r="M35" s="53">
        <f t="shared" si="0"/>
        <v>41</v>
      </c>
      <c r="N35" s="80"/>
      <c r="O35" s="55"/>
    </row>
    <row r="36" spans="1:15" ht="25.5" customHeight="1" x14ac:dyDescent="0.25">
      <c r="A36" s="4">
        <f t="shared" si="1"/>
        <v>31</v>
      </c>
      <c r="B36" s="5">
        <v>83211</v>
      </c>
      <c r="C36" s="6" t="s">
        <v>348</v>
      </c>
      <c r="D36" s="37">
        <v>8</v>
      </c>
      <c r="E36" s="41" t="s">
        <v>40</v>
      </c>
      <c r="F36" s="41" t="s">
        <v>17</v>
      </c>
      <c r="G36" s="42" t="s">
        <v>313</v>
      </c>
      <c r="H36" s="7">
        <v>20</v>
      </c>
      <c r="I36" s="7">
        <v>9</v>
      </c>
      <c r="J36" s="7">
        <v>0</v>
      </c>
      <c r="K36" s="7">
        <v>11</v>
      </c>
      <c r="L36" s="7">
        <v>0</v>
      </c>
      <c r="M36" s="53">
        <f t="shared" ref="M36:M55" si="2">SUM(H36:L36)</f>
        <v>40</v>
      </c>
      <c r="N36" s="80"/>
      <c r="O36" s="55"/>
    </row>
    <row r="37" spans="1:15" ht="25.5" customHeight="1" x14ac:dyDescent="0.25">
      <c r="A37" s="4">
        <f t="shared" si="1"/>
        <v>32</v>
      </c>
      <c r="B37" s="5">
        <v>81324</v>
      </c>
      <c r="C37" s="21" t="s">
        <v>345</v>
      </c>
      <c r="D37" s="37">
        <v>8</v>
      </c>
      <c r="E37" s="78" t="s">
        <v>237</v>
      </c>
      <c r="F37" s="41" t="s">
        <v>17</v>
      </c>
      <c r="G37" s="44" t="s">
        <v>304</v>
      </c>
      <c r="H37" s="7">
        <v>20</v>
      </c>
      <c r="I37" s="7">
        <v>0</v>
      </c>
      <c r="J37" s="7">
        <v>0</v>
      </c>
      <c r="K37" s="7">
        <v>6</v>
      </c>
      <c r="L37" s="7">
        <v>13</v>
      </c>
      <c r="M37" s="53">
        <f t="shared" si="2"/>
        <v>39</v>
      </c>
      <c r="N37" s="80"/>
      <c r="O37" s="55"/>
    </row>
    <row r="38" spans="1:15" ht="25.5" customHeight="1" x14ac:dyDescent="0.25">
      <c r="A38" s="4">
        <f t="shared" si="1"/>
        <v>33</v>
      </c>
      <c r="B38" s="5">
        <v>84901</v>
      </c>
      <c r="C38" s="6" t="s">
        <v>349</v>
      </c>
      <c r="D38" s="37">
        <v>8</v>
      </c>
      <c r="E38" s="41" t="s">
        <v>138</v>
      </c>
      <c r="F38" s="41" t="s">
        <v>17</v>
      </c>
      <c r="G38" s="42" t="s">
        <v>350</v>
      </c>
      <c r="H38" s="7">
        <v>20</v>
      </c>
      <c r="I38" s="7">
        <v>13</v>
      </c>
      <c r="J38" s="7">
        <v>0</v>
      </c>
      <c r="K38" s="7">
        <v>0</v>
      </c>
      <c r="L38" s="7">
        <v>4</v>
      </c>
      <c r="M38" s="53">
        <f t="shared" si="2"/>
        <v>37</v>
      </c>
      <c r="N38" s="80"/>
      <c r="O38" s="55"/>
    </row>
    <row r="39" spans="1:15" ht="25.5" customHeight="1" x14ac:dyDescent="0.25">
      <c r="A39" s="4">
        <f t="shared" si="1"/>
        <v>34</v>
      </c>
      <c r="B39" s="5">
        <v>80804</v>
      </c>
      <c r="C39" s="6" t="s">
        <v>351</v>
      </c>
      <c r="D39" s="37">
        <v>8</v>
      </c>
      <c r="E39" s="41" t="s">
        <v>113</v>
      </c>
      <c r="F39" s="41" t="s">
        <v>17</v>
      </c>
      <c r="G39" s="42" t="s">
        <v>114</v>
      </c>
      <c r="H39" s="7">
        <v>0</v>
      </c>
      <c r="I39" s="7">
        <v>20</v>
      </c>
      <c r="J39" s="7">
        <v>0</v>
      </c>
      <c r="K39" s="7">
        <v>9</v>
      </c>
      <c r="L39" s="7">
        <v>7</v>
      </c>
      <c r="M39" s="53">
        <f t="shared" si="2"/>
        <v>36</v>
      </c>
      <c r="N39" s="80"/>
      <c r="O39" s="55"/>
    </row>
    <row r="40" spans="1:15" ht="25.5" customHeight="1" x14ac:dyDescent="0.25">
      <c r="A40" s="4">
        <f t="shared" si="1"/>
        <v>35</v>
      </c>
      <c r="B40" s="5">
        <v>81329</v>
      </c>
      <c r="C40" s="21" t="s">
        <v>352</v>
      </c>
      <c r="D40" s="37">
        <v>8</v>
      </c>
      <c r="E40" s="78" t="s">
        <v>237</v>
      </c>
      <c r="F40" s="41" t="s">
        <v>17</v>
      </c>
      <c r="G40" s="44" t="s">
        <v>304</v>
      </c>
      <c r="H40" s="7">
        <v>7</v>
      </c>
      <c r="I40" s="7">
        <v>13</v>
      </c>
      <c r="J40" s="7">
        <v>0</v>
      </c>
      <c r="K40" s="7">
        <v>8</v>
      </c>
      <c r="L40" s="7">
        <v>7</v>
      </c>
      <c r="M40" s="53">
        <f t="shared" si="2"/>
        <v>35</v>
      </c>
      <c r="N40" s="80"/>
      <c r="O40" s="55"/>
    </row>
    <row r="41" spans="1:15" ht="25.5" customHeight="1" x14ac:dyDescent="0.25">
      <c r="A41" s="4">
        <f t="shared" si="1"/>
        <v>36</v>
      </c>
      <c r="B41" s="5">
        <v>82912</v>
      </c>
      <c r="C41" s="6" t="s">
        <v>353</v>
      </c>
      <c r="D41" s="37">
        <v>8</v>
      </c>
      <c r="E41" s="41" t="s">
        <v>20</v>
      </c>
      <c r="F41" s="41" t="s">
        <v>17</v>
      </c>
      <c r="G41" s="42" t="s">
        <v>354</v>
      </c>
      <c r="H41" s="7">
        <v>20</v>
      </c>
      <c r="I41" s="7">
        <v>1</v>
      </c>
      <c r="J41" s="7">
        <v>0</v>
      </c>
      <c r="K41" s="7">
        <v>8</v>
      </c>
      <c r="L41" s="7">
        <v>4</v>
      </c>
      <c r="M41" s="53">
        <f t="shared" si="2"/>
        <v>33</v>
      </c>
      <c r="N41" s="80"/>
      <c r="O41" s="55"/>
    </row>
    <row r="42" spans="1:15" ht="25.5" customHeight="1" x14ac:dyDescent="0.25">
      <c r="A42" s="4">
        <f t="shared" si="1"/>
        <v>37</v>
      </c>
      <c r="B42" s="5">
        <v>82304</v>
      </c>
      <c r="C42" s="21" t="s">
        <v>355</v>
      </c>
      <c r="D42" s="37">
        <v>8</v>
      </c>
      <c r="E42" s="41" t="s">
        <v>55</v>
      </c>
      <c r="F42" s="41" t="s">
        <v>17</v>
      </c>
      <c r="G42" s="44" t="s">
        <v>356</v>
      </c>
      <c r="H42" s="7">
        <v>14</v>
      </c>
      <c r="I42" s="7">
        <v>5</v>
      </c>
      <c r="J42" s="7">
        <v>0</v>
      </c>
      <c r="K42" s="7">
        <v>7</v>
      </c>
      <c r="L42" s="7">
        <v>4</v>
      </c>
      <c r="M42" s="53">
        <f t="shared" si="2"/>
        <v>30</v>
      </c>
      <c r="N42" s="80"/>
      <c r="O42" s="55"/>
    </row>
    <row r="43" spans="1:15" ht="25.5" customHeight="1" x14ac:dyDescent="0.25">
      <c r="A43" s="4">
        <f t="shared" si="1"/>
        <v>38</v>
      </c>
      <c r="B43" s="5">
        <v>80805</v>
      </c>
      <c r="C43" s="8" t="s">
        <v>357</v>
      </c>
      <c r="D43" s="37">
        <v>8</v>
      </c>
      <c r="E43" s="41" t="s">
        <v>113</v>
      </c>
      <c r="F43" s="41" t="s">
        <v>17</v>
      </c>
      <c r="G43" s="42" t="s">
        <v>358</v>
      </c>
      <c r="H43" s="7">
        <v>16</v>
      </c>
      <c r="I43" s="7">
        <v>13</v>
      </c>
      <c r="J43" s="7">
        <v>0</v>
      </c>
      <c r="K43" s="7">
        <v>0</v>
      </c>
      <c r="L43" s="7">
        <v>0</v>
      </c>
      <c r="M43" s="53">
        <f t="shared" si="2"/>
        <v>29</v>
      </c>
      <c r="N43" s="80"/>
      <c r="O43" s="55"/>
    </row>
    <row r="44" spans="1:15" ht="25" customHeight="1" x14ac:dyDescent="0.25">
      <c r="A44" s="4">
        <f t="shared" si="1"/>
        <v>39</v>
      </c>
      <c r="B44" s="5">
        <v>84214</v>
      </c>
      <c r="C44" s="8" t="s">
        <v>359</v>
      </c>
      <c r="D44" s="37">
        <v>8</v>
      </c>
      <c r="E44" s="41" t="s">
        <v>16</v>
      </c>
      <c r="F44" s="41" t="s">
        <v>17</v>
      </c>
      <c r="G44" s="42" t="s">
        <v>360</v>
      </c>
      <c r="H44" s="7">
        <v>0</v>
      </c>
      <c r="I44" s="7">
        <v>9</v>
      </c>
      <c r="J44" s="7">
        <v>0</v>
      </c>
      <c r="K44" s="7">
        <v>20</v>
      </c>
      <c r="L44" s="7">
        <v>0</v>
      </c>
      <c r="M44" s="53">
        <f t="shared" si="2"/>
        <v>29</v>
      </c>
      <c r="N44" s="80"/>
      <c r="O44" s="55"/>
    </row>
    <row r="45" spans="1:15" ht="25" customHeight="1" x14ac:dyDescent="0.25">
      <c r="A45" s="4">
        <f t="shared" si="1"/>
        <v>40</v>
      </c>
      <c r="B45" s="5">
        <v>82011</v>
      </c>
      <c r="C45" s="21" t="s">
        <v>361</v>
      </c>
      <c r="D45" s="37">
        <v>8</v>
      </c>
      <c r="E45" s="41" t="s">
        <v>26</v>
      </c>
      <c r="F45" s="41" t="s">
        <v>17</v>
      </c>
      <c r="G45" s="44" t="s">
        <v>302</v>
      </c>
      <c r="H45" s="7">
        <v>2</v>
      </c>
      <c r="I45" s="7">
        <v>7</v>
      </c>
      <c r="J45" s="7">
        <v>0</v>
      </c>
      <c r="K45" s="7">
        <v>7</v>
      </c>
      <c r="L45" s="7">
        <v>4</v>
      </c>
      <c r="M45" s="53">
        <f t="shared" si="2"/>
        <v>20</v>
      </c>
      <c r="N45" s="80"/>
      <c r="O45" s="55"/>
    </row>
    <row r="46" spans="1:15" ht="25" customHeight="1" x14ac:dyDescent="0.25">
      <c r="A46" s="4">
        <f t="shared" si="1"/>
        <v>41</v>
      </c>
      <c r="B46" s="5">
        <v>83409</v>
      </c>
      <c r="C46" s="10" t="s">
        <v>362</v>
      </c>
      <c r="D46" s="37">
        <v>8</v>
      </c>
      <c r="E46" s="41" t="s">
        <v>31</v>
      </c>
      <c r="F46" s="41" t="s">
        <v>17</v>
      </c>
      <c r="G46" s="41" t="s">
        <v>32</v>
      </c>
      <c r="H46" s="7">
        <v>7</v>
      </c>
      <c r="I46" s="7">
        <v>13</v>
      </c>
      <c r="J46" s="7">
        <v>0</v>
      </c>
      <c r="K46" s="7">
        <v>0</v>
      </c>
      <c r="L46" s="7">
        <v>0</v>
      </c>
      <c r="M46" s="53">
        <f t="shared" si="2"/>
        <v>20</v>
      </c>
      <c r="N46" s="80"/>
      <c r="O46" s="55"/>
    </row>
    <row r="47" spans="1:15" ht="25" customHeight="1" x14ac:dyDescent="0.25">
      <c r="A47" s="4">
        <f t="shared" si="1"/>
        <v>42</v>
      </c>
      <c r="B47" s="5">
        <v>82010</v>
      </c>
      <c r="C47" s="21" t="s">
        <v>363</v>
      </c>
      <c r="D47" s="37">
        <v>8</v>
      </c>
      <c r="E47" s="41" t="s">
        <v>26</v>
      </c>
      <c r="F47" s="41" t="s">
        <v>17</v>
      </c>
      <c r="G47" s="44" t="s">
        <v>302</v>
      </c>
      <c r="H47" s="7">
        <v>0</v>
      </c>
      <c r="I47" s="7">
        <v>18</v>
      </c>
      <c r="J47" s="7">
        <v>0</v>
      </c>
      <c r="K47" s="7">
        <v>0</v>
      </c>
      <c r="L47" s="7">
        <v>0</v>
      </c>
      <c r="M47" s="53">
        <f t="shared" si="2"/>
        <v>18</v>
      </c>
      <c r="N47" s="80"/>
      <c r="O47" s="55"/>
    </row>
    <row r="48" spans="1:15" ht="25" customHeight="1" x14ac:dyDescent="0.25">
      <c r="A48" s="4">
        <f t="shared" si="1"/>
        <v>43</v>
      </c>
      <c r="B48" s="5">
        <v>84304</v>
      </c>
      <c r="C48" s="6" t="s">
        <v>364</v>
      </c>
      <c r="D48" s="37">
        <v>8</v>
      </c>
      <c r="E48" s="41" t="s">
        <v>178</v>
      </c>
      <c r="F48" s="41" t="s">
        <v>17</v>
      </c>
      <c r="G48" s="42" t="s">
        <v>365</v>
      </c>
      <c r="H48" s="7">
        <v>14</v>
      </c>
      <c r="I48" s="7">
        <v>0</v>
      </c>
      <c r="J48" s="7">
        <v>0</v>
      </c>
      <c r="K48" s="7">
        <v>0</v>
      </c>
      <c r="L48" s="7">
        <v>4</v>
      </c>
      <c r="M48" s="53">
        <f t="shared" si="2"/>
        <v>18</v>
      </c>
      <c r="N48" s="80"/>
      <c r="O48" s="55"/>
    </row>
    <row r="49" spans="1:15" ht="25" customHeight="1" x14ac:dyDescent="0.25">
      <c r="A49" s="4">
        <f t="shared" si="1"/>
        <v>44</v>
      </c>
      <c r="B49" s="5">
        <v>81503</v>
      </c>
      <c r="C49" s="8" t="s">
        <v>366</v>
      </c>
      <c r="D49" s="37">
        <v>8</v>
      </c>
      <c r="E49" s="41" t="s">
        <v>171</v>
      </c>
      <c r="F49" s="41" t="s">
        <v>17</v>
      </c>
      <c r="G49" s="42" t="s">
        <v>367</v>
      </c>
      <c r="H49" s="7">
        <v>7</v>
      </c>
      <c r="I49" s="7">
        <v>0</v>
      </c>
      <c r="J49" s="7">
        <v>3</v>
      </c>
      <c r="K49" s="7">
        <v>0</v>
      </c>
      <c r="L49" s="7">
        <v>4</v>
      </c>
      <c r="M49" s="53">
        <f t="shared" si="2"/>
        <v>14</v>
      </c>
      <c r="N49" s="80"/>
      <c r="O49" s="55"/>
    </row>
    <row r="50" spans="1:15" ht="25" customHeight="1" x14ac:dyDescent="0.25">
      <c r="A50" s="4">
        <f t="shared" si="1"/>
        <v>45</v>
      </c>
      <c r="B50" s="5">
        <v>80302</v>
      </c>
      <c r="C50" s="21" t="s">
        <v>368</v>
      </c>
      <c r="D50" s="37">
        <v>8</v>
      </c>
      <c r="E50" s="78" t="s">
        <v>277</v>
      </c>
      <c r="F50" s="41" t="s">
        <v>278</v>
      </c>
      <c r="G50" s="44" t="s">
        <v>369</v>
      </c>
      <c r="H50" s="7">
        <v>12</v>
      </c>
      <c r="I50" s="7">
        <v>0</v>
      </c>
      <c r="J50" s="7">
        <v>0</v>
      </c>
      <c r="K50" s="7">
        <v>0</v>
      </c>
      <c r="L50" s="7">
        <v>0</v>
      </c>
      <c r="M50" s="53">
        <f t="shared" si="2"/>
        <v>12</v>
      </c>
      <c r="N50" s="80"/>
      <c r="O50" s="55"/>
    </row>
    <row r="51" spans="1:15" ht="25" customHeight="1" x14ac:dyDescent="0.25">
      <c r="A51" s="4">
        <f t="shared" si="1"/>
        <v>46</v>
      </c>
      <c r="B51" s="5">
        <v>84106</v>
      </c>
      <c r="C51" s="6" t="s">
        <v>370</v>
      </c>
      <c r="D51" s="37">
        <v>8</v>
      </c>
      <c r="E51" s="41" t="s">
        <v>144</v>
      </c>
      <c r="F51" s="41" t="s">
        <v>17</v>
      </c>
      <c r="G51" s="42" t="s">
        <v>371</v>
      </c>
      <c r="H51" s="7">
        <v>7</v>
      </c>
      <c r="I51" s="7">
        <v>0</v>
      </c>
      <c r="J51" s="7">
        <v>0</v>
      </c>
      <c r="K51" s="7">
        <v>0</v>
      </c>
      <c r="L51" s="7">
        <v>4</v>
      </c>
      <c r="M51" s="53">
        <f t="shared" si="2"/>
        <v>11</v>
      </c>
      <c r="N51" s="80"/>
      <c r="O51" s="55"/>
    </row>
    <row r="52" spans="1:15" ht="25" customHeight="1" x14ac:dyDescent="0.25">
      <c r="A52" s="4">
        <f t="shared" si="1"/>
        <v>47</v>
      </c>
      <c r="B52" s="5">
        <v>82702</v>
      </c>
      <c r="C52" s="6" t="s">
        <v>372</v>
      </c>
      <c r="D52" s="37">
        <v>8</v>
      </c>
      <c r="E52" s="44" t="s">
        <v>338</v>
      </c>
      <c r="F52" s="41" t="s">
        <v>339</v>
      </c>
      <c r="G52" s="42" t="s">
        <v>340</v>
      </c>
      <c r="H52" s="7">
        <v>2</v>
      </c>
      <c r="I52" s="7">
        <v>0</v>
      </c>
      <c r="J52" s="7">
        <v>0</v>
      </c>
      <c r="K52" s="7">
        <v>4</v>
      </c>
      <c r="L52" s="7">
        <v>0</v>
      </c>
      <c r="M52" s="53">
        <f t="shared" si="2"/>
        <v>6</v>
      </c>
      <c r="N52" s="80"/>
      <c r="O52" s="55"/>
    </row>
    <row r="53" spans="1:15" ht="25" customHeight="1" x14ac:dyDescent="0.25">
      <c r="A53" s="4">
        <f t="shared" si="1"/>
        <v>48</v>
      </c>
      <c r="B53" s="5">
        <v>83903</v>
      </c>
      <c r="C53" s="12" t="s">
        <v>373</v>
      </c>
      <c r="D53" s="37">
        <v>8</v>
      </c>
      <c r="E53" s="44" t="s">
        <v>63</v>
      </c>
      <c r="F53" s="41" t="s">
        <v>64</v>
      </c>
      <c r="G53" s="43" t="s">
        <v>65</v>
      </c>
      <c r="H53" s="7">
        <v>2</v>
      </c>
      <c r="I53" s="7">
        <v>1</v>
      </c>
      <c r="J53" s="7">
        <v>0</v>
      </c>
      <c r="K53" s="7">
        <v>0</v>
      </c>
      <c r="L53" s="7">
        <v>0</v>
      </c>
      <c r="M53" s="53">
        <f t="shared" si="2"/>
        <v>3</v>
      </c>
      <c r="N53" s="80"/>
      <c r="O53" s="55"/>
    </row>
    <row r="54" spans="1:15" ht="25" customHeight="1" x14ac:dyDescent="0.25">
      <c r="A54" s="4">
        <f t="shared" si="1"/>
        <v>49</v>
      </c>
      <c r="B54" s="5">
        <v>81201</v>
      </c>
      <c r="C54" s="12" t="s">
        <v>374</v>
      </c>
      <c r="D54" s="37">
        <v>8</v>
      </c>
      <c r="E54" s="44" t="s">
        <v>70</v>
      </c>
      <c r="F54" s="41" t="s">
        <v>375</v>
      </c>
      <c r="G54" s="41" t="s">
        <v>376</v>
      </c>
      <c r="H54" s="7"/>
      <c r="I54" s="7"/>
      <c r="J54" s="7"/>
      <c r="K54" s="7"/>
      <c r="L54" s="7"/>
      <c r="M54" s="53">
        <f t="shared" si="2"/>
        <v>0</v>
      </c>
      <c r="N54" s="80"/>
      <c r="O54" s="55"/>
    </row>
    <row r="55" spans="1:15" ht="25" customHeight="1" x14ac:dyDescent="0.25">
      <c r="A55" s="4">
        <f t="shared" si="1"/>
        <v>50</v>
      </c>
      <c r="B55" s="5">
        <v>82805</v>
      </c>
      <c r="C55" s="6" t="s">
        <v>377</v>
      </c>
      <c r="D55" s="37">
        <v>8</v>
      </c>
      <c r="E55" s="41" t="s">
        <v>87</v>
      </c>
      <c r="F55" s="41" t="s">
        <v>88</v>
      </c>
      <c r="G55" s="42" t="s">
        <v>97</v>
      </c>
      <c r="H55" s="108" t="s">
        <v>385</v>
      </c>
      <c r="I55" s="109"/>
      <c r="J55" s="109"/>
      <c r="K55" s="109"/>
      <c r="L55" s="110"/>
      <c r="M55" s="53">
        <f t="shared" si="2"/>
        <v>0</v>
      </c>
      <c r="N55" s="80"/>
      <c r="O55" s="55"/>
    </row>
  </sheetData>
  <sortState xmlns:xlrd2="http://schemas.microsoft.com/office/spreadsheetml/2017/richdata2" ref="B4:N55">
    <sortCondition descending="1" ref="M4:M55"/>
  </sortState>
  <mergeCells count="13">
    <mergeCell ref="O2:O3"/>
    <mergeCell ref="H55:L55"/>
    <mergeCell ref="N2:N3"/>
    <mergeCell ref="E2:E3"/>
    <mergeCell ref="A1:M1"/>
    <mergeCell ref="A2:A3"/>
    <mergeCell ref="B2:B3"/>
    <mergeCell ref="C2:C3"/>
    <mergeCell ref="D2:D3"/>
    <mergeCell ref="F2:F3"/>
    <mergeCell ref="G2:G3"/>
    <mergeCell ref="H2:L2"/>
    <mergeCell ref="M2:M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</vt:lpstr>
      <vt:lpstr>VI</vt:lpstr>
      <vt:lpstr>VII</vt:lpstr>
      <vt:lpstr>VIII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Informatika</dc:creator>
  <cp:lastModifiedBy>Korisnik</cp:lastModifiedBy>
  <dcterms:created xsi:type="dcterms:W3CDTF">2026-03-08T16:53:43Z</dcterms:created>
  <dcterms:modified xsi:type="dcterms:W3CDTF">2026-03-10T17:24:47Z</dcterms:modified>
</cp:coreProperties>
</file>