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2760" yWindow="32760" windowWidth="15360" windowHeight="7545"/>
  </bookViews>
  <sheets>
    <sheet name=" FINANSIJSKI PLAN 2021." sheetId="52" r:id="rId1"/>
  </sheets>
  <calcPr calcId="124519"/>
</workbook>
</file>

<file path=xl/calcChain.xml><?xml version="1.0" encoding="utf-8"?>
<calcChain xmlns="http://schemas.openxmlformats.org/spreadsheetml/2006/main">
  <c r="K27" i="52"/>
  <c r="K40" l="1"/>
  <c r="K39"/>
  <c r="K38"/>
  <c r="K37"/>
  <c r="K36"/>
  <c r="K35"/>
  <c r="K34"/>
  <c r="K33"/>
  <c r="K32"/>
  <c r="K31"/>
  <c r="K30"/>
  <c r="K29"/>
  <c r="K28"/>
  <c r="K26"/>
  <c r="K25"/>
  <c r="K24"/>
  <c r="K23"/>
  <c r="K22"/>
  <c r="K21"/>
</calcChain>
</file>

<file path=xl/sharedStrings.xml><?xml version="1.0" encoding="utf-8"?>
<sst xmlns="http://schemas.openxmlformats.org/spreadsheetml/2006/main" count="63" uniqueCount="62">
  <si>
    <t>Синтетички конто</t>
  </si>
  <si>
    <t xml:space="preserve">Материјал за домаћинство и угоститељство </t>
  </si>
  <si>
    <t xml:space="preserve">Компјутерске услуге. </t>
  </si>
  <si>
    <t>Услуге образовања и усавршавања запослених.</t>
  </si>
  <si>
    <t xml:space="preserve">    НАЗИВ ЕКОНОМСКЕ КЛАСИФИКАЦИЈЕ</t>
  </si>
  <si>
    <t>УКУПНО:</t>
  </si>
  <si>
    <t>Основна школа "Мирослав Антић"</t>
  </si>
  <si>
    <t xml:space="preserve">                          ФУТОГ, Раде Кончара 2</t>
  </si>
  <si>
    <t>E-mail: osmiroslavantic@yahoo.com</t>
  </si>
  <si>
    <t>http://osmiroslavantic.edu.rs</t>
  </si>
  <si>
    <t>Редни број:</t>
  </si>
  <si>
    <t>БУЏЕТ РЕПУБЛИКЕ СРБИЈЕ</t>
  </si>
  <si>
    <t xml:space="preserve">БУЏЕТ АПВ </t>
  </si>
  <si>
    <t xml:space="preserve"> БУЏЕТ ЛОКАЛНЕ САМОУПРАВЕ</t>
  </si>
  <si>
    <t>СОПСТВЕНИ ПРИХОДИ</t>
  </si>
  <si>
    <t xml:space="preserve"> РОДИТЕЉСКИ ДИНАР</t>
  </si>
  <si>
    <t xml:space="preserve"> ДОНАЦИЈЕ</t>
  </si>
  <si>
    <t>Телефони: 021/2997563, 2992268</t>
  </si>
  <si>
    <t>Трошкови осигурања</t>
  </si>
  <si>
    <t>Трошкови путовања ученика</t>
  </si>
  <si>
    <t>Услуге информисања</t>
  </si>
  <si>
    <t>Стручне услуге</t>
  </si>
  <si>
    <t>Остале опште услуге</t>
  </si>
  <si>
    <t>Репрезентација</t>
  </si>
  <si>
    <t>Услуге образовања,културе и спорта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</si>
  <si>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</si>
  <si>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</si>
  <si>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</si>
  <si>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</si>
  <si>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</si>
  <si>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 за образовање и усавршавање запослених</t>
  </si>
  <si>
    <t>Материјали за саобраћај-бензин</t>
  </si>
  <si>
    <t>Материјал за образовање, културу и спорт</t>
  </si>
  <si>
    <t>Медицински и лабораторијски материјал</t>
  </si>
  <si>
    <t>Материјали за посебне намене</t>
  </si>
  <si>
    <t xml:space="preserve">                                                                   Председник школског одбора:                                                                     </t>
  </si>
  <si>
    <t>Немања Јовишевић</t>
  </si>
  <si>
    <t>Борис Бранковић</t>
  </si>
  <si>
    <t>Футог, 21.01.2021. године</t>
  </si>
  <si>
    <t xml:space="preserve">                                                                      Директор школе:                                                                          </t>
  </si>
  <si>
    <r>
      <rPr>
        <b/>
        <sz val="18"/>
        <rFont val="Arial"/>
        <family val="2"/>
        <charset val="238"/>
      </rPr>
      <t>ПЛАН НАБАВКИ</t>
    </r>
    <r>
      <rPr>
        <b/>
        <sz val="16"/>
        <rFont val="Arial"/>
        <family val="2"/>
        <charset val="238"/>
      </rPr>
      <t xml:space="preserve">                                                  за 2021. годину                                                        </t>
    </r>
    <r>
      <rPr>
        <sz val="16"/>
        <rFont val="Arial"/>
        <family val="2"/>
        <charset val="238"/>
      </rPr>
      <t xml:space="preserve">  по изворима финансирања</t>
    </r>
  </si>
  <si>
    <t>Деловодни број:   23/2</t>
  </si>
  <si>
    <t>ПЛАН ЈАВНИХ НАБАВКИ</t>
  </si>
  <si>
    <t>ДОБРА</t>
  </si>
  <si>
    <t>1.</t>
  </si>
  <si>
    <t>ПРЕДМЕТ НАБАВКЕ</t>
  </si>
  <si>
    <t>ЕЛЕКТРИЧНА ЕНЕРГИЈА</t>
  </si>
  <si>
    <t>ПРОЦЕЊЕНА ВРЕДНОСТ (без ПДВ)</t>
  </si>
  <si>
    <t>ВРСТА ПОСТУПКА</t>
  </si>
  <si>
    <t>ОКВИРНИ ДАТУМ ПОКРЕТАЊА</t>
  </si>
  <si>
    <t>ОКВИРНИ ДАТУМ ИЗВРШЕЊА</t>
  </si>
  <si>
    <t>УКУПНО ЗА ДОБРА:</t>
  </si>
  <si>
    <t>Поступак ЈНМВ</t>
  </si>
  <si>
    <t>Фебруар 2021. године</t>
  </si>
  <si>
    <t>ОКВИРНИ ДАТУМ ЗАКЉУЧЕЊА</t>
  </si>
  <si>
    <t>Март/април 2021. године</t>
  </si>
  <si>
    <t>1 година</t>
  </si>
  <si>
    <t xml:space="preserve">НАПОМЕНА  </t>
  </si>
  <si>
    <t>НАБАВКЕ НА КОЈЕ СЕ ЗАКОН НЕ ПРИМЕЊУЈЕ</t>
  </si>
  <si>
    <t>ВРСТА НАБАВКЕ</t>
  </si>
  <si>
    <t>(износи са ПДВ)</t>
  </si>
  <si>
    <t>Датум усвајања: 28.01.2021. године</t>
  </si>
</sst>
</file>

<file path=xl/styles.xml><?xml version="1.0" encoding="utf-8"?>
<styleSheet xmlns="http://schemas.openxmlformats.org/spreadsheetml/2006/main">
  <fonts count="23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04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/>
    <xf numFmtId="0" fontId="7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4" fontId="5" fillId="2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14" fillId="2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4" fontId="5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0" fontId="6" fillId="0" borderId="0" xfId="0" applyFont="1" applyAlignment="1">
      <alignment horizontal="center"/>
    </xf>
    <xf numFmtId="4" fontId="21" fillId="0" borderId="4" xfId="0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horizontal="right" vertical="center" wrapText="1"/>
    </xf>
    <xf numFmtId="4" fontId="21" fillId="0" borderId="4" xfId="0" applyNumberFormat="1" applyFont="1" applyFill="1" applyBorder="1" applyAlignment="1">
      <alignment horizontal="right" vertical="top" wrapText="1"/>
    </xf>
    <xf numFmtId="4" fontId="21" fillId="2" borderId="4" xfId="0" applyNumberFormat="1" applyFont="1" applyFill="1" applyBorder="1" applyAlignment="1">
      <alignment horizontal="right" vertical="top" wrapText="1"/>
    </xf>
    <xf numFmtId="4" fontId="21" fillId="2" borderId="2" xfId="0" applyNumberFormat="1" applyFont="1" applyFill="1" applyBorder="1" applyAlignment="1">
      <alignment horizontal="right" vertical="top" wrapText="1"/>
    </xf>
    <xf numFmtId="4" fontId="21" fillId="0" borderId="4" xfId="0" applyNumberFormat="1" applyFont="1" applyBorder="1" applyAlignment="1">
      <alignment horizontal="right" vertical="center" wrapText="1"/>
    </xf>
    <xf numFmtId="4" fontId="21" fillId="0" borderId="6" xfId="0" applyNumberFormat="1" applyFont="1" applyBorder="1" applyAlignment="1">
      <alignment horizontal="right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4" fontId="22" fillId="2" borderId="2" xfId="0" applyNumberFormat="1" applyFont="1" applyFill="1" applyBorder="1" applyAlignment="1">
      <alignment horizontal="right" vertical="top" wrapText="1"/>
    </xf>
    <xf numFmtId="4" fontId="21" fillId="2" borderId="8" xfId="0" applyNumberFormat="1" applyFont="1" applyFill="1" applyBorder="1" applyAlignment="1">
      <alignment horizontal="right" vertical="top" wrapText="1"/>
    </xf>
    <xf numFmtId="4" fontId="21" fillId="0" borderId="8" xfId="0" applyNumberFormat="1" applyFont="1" applyBorder="1" applyAlignment="1">
      <alignment horizontal="right" vertical="center" wrapText="1"/>
    </xf>
    <xf numFmtId="4" fontId="21" fillId="0" borderId="8" xfId="0" applyNumberFormat="1" applyFont="1" applyFill="1" applyBorder="1" applyAlignment="1">
      <alignment horizontal="right" vertical="top" wrapText="1"/>
    </xf>
    <xf numFmtId="4" fontId="22" fillId="2" borderId="11" xfId="0" applyNumberFormat="1" applyFont="1" applyFill="1" applyBorder="1" applyAlignment="1">
      <alignment horizontal="right" vertical="top" wrapText="1"/>
    </xf>
    <xf numFmtId="4" fontId="21" fillId="0" borderId="21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right" vertical="center"/>
    </xf>
    <xf numFmtId="4" fontId="9" fillId="2" borderId="9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219075</xdr:colOff>
      <xdr:row>7</xdr:row>
      <xdr:rowOff>28575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13716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miroslavantic.edu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G27" sqref="G27"/>
    </sheetView>
  </sheetViews>
  <sheetFormatPr defaultRowHeight="12.75"/>
  <cols>
    <col min="1" max="1" width="0.7109375" customWidth="1"/>
    <col min="2" max="2" width="6.85546875" customWidth="1"/>
    <col min="3" max="3" width="10.7109375" customWidth="1"/>
    <col min="4" max="4" width="55.42578125" customWidth="1"/>
    <col min="5" max="5" width="20.7109375" customWidth="1"/>
    <col min="6" max="6" width="17.140625" customWidth="1"/>
    <col min="7" max="7" width="24.140625" customWidth="1"/>
    <col min="8" max="8" width="20.42578125" customWidth="1"/>
    <col min="9" max="9" width="19" customWidth="1"/>
    <col min="10" max="10" width="17.7109375" customWidth="1"/>
    <col min="11" max="11" width="21.5703125" customWidth="1"/>
  </cols>
  <sheetData>
    <row r="1" spans="1:12" ht="18">
      <c r="I1" s="84" t="s">
        <v>6</v>
      </c>
      <c r="J1" s="84"/>
      <c r="K1" s="84"/>
    </row>
    <row r="2" spans="1:12" ht="15">
      <c r="B2" s="10"/>
      <c r="C2" s="10"/>
      <c r="D2" s="12"/>
      <c r="E2" s="64" t="s">
        <v>40</v>
      </c>
      <c r="F2" s="65"/>
      <c r="G2" s="65"/>
      <c r="I2" s="92" t="s">
        <v>7</v>
      </c>
      <c r="J2" s="92"/>
      <c r="K2" s="92"/>
    </row>
    <row r="3" spans="1:12" ht="12.75" customHeight="1">
      <c r="B3" s="10"/>
      <c r="C3" s="10"/>
      <c r="D3" s="12"/>
      <c r="E3" s="65"/>
      <c r="F3" s="65"/>
      <c r="G3" s="65"/>
      <c r="I3" s="85" t="s">
        <v>17</v>
      </c>
      <c r="J3" s="86"/>
      <c r="K3" s="86"/>
    </row>
    <row r="4" spans="1:12" ht="12.75" customHeight="1">
      <c r="B4" s="11"/>
      <c r="C4" s="11"/>
      <c r="D4" s="13"/>
      <c r="E4" s="65"/>
      <c r="F4" s="65"/>
      <c r="G4" s="65"/>
      <c r="I4" s="93" t="s">
        <v>8</v>
      </c>
      <c r="J4" s="88"/>
      <c r="K4" s="88"/>
    </row>
    <row r="5" spans="1:12" ht="12.75" customHeight="1">
      <c r="B5" s="9"/>
      <c r="C5" s="9"/>
      <c r="D5" s="14"/>
      <c r="E5" s="65"/>
      <c r="F5" s="65"/>
      <c r="G5" s="65"/>
      <c r="H5" s="16"/>
      <c r="I5" s="87" t="s">
        <v>9</v>
      </c>
      <c r="J5" s="88"/>
      <c r="K5" s="88"/>
    </row>
    <row r="6" spans="1:12" ht="20.25">
      <c r="D6" s="15"/>
      <c r="E6" s="65"/>
      <c r="F6" s="65"/>
      <c r="G6" s="65"/>
      <c r="I6" s="89" t="s">
        <v>41</v>
      </c>
      <c r="J6" s="90"/>
      <c r="K6" s="90"/>
    </row>
    <row r="7" spans="1:12" ht="15">
      <c r="D7" s="2"/>
      <c r="E7" s="65"/>
      <c r="F7" s="65"/>
      <c r="G7" s="65"/>
      <c r="J7" s="91" t="s">
        <v>38</v>
      </c>
      <c r="K7" s="91"/>
    </row>
    <row r="8" spans="1:12" ht="15">
      <c r="D8" s="2"/>
      <c r="E8" s="48"/>
      <c r="F8" s="48"/>
      <c r="G8" s="48"/>
      <c r="J8" s="47"/>
      <c r="K8" s="47"/>
    </row>
    <row r="9" spans="1:12" ht="15">
      <c r="D9" s="2"/>
      <c r="E9" s="42"/>
      <c r="F9" s="42"/>
      <c r="G9" s="42"/>
      <c r="J9" s="41"/>
      <c r="K9" s="41"/>
    </row>
    <row r="10" spans="1:12" ht="19.5" thickBot="1">
      <c r="D10" s="46" t="s">
        <v>42</v>
      </c>
      <c r="E10" s="17"/>
      <c r="F10" s="17"/>
      <c r="G10" s="17"/>
      <c r="J10" s="18"/>
      <c r="K10" s="18"/>
    </row>
    <row r="11" spans="1:12" ht="12.75" customHeight="1">
      <c r="B11" s="70" t="s">
        <v>10</v>
      </c>
      <c r="C11" s="70" t="s">
        <v>59</v>
      </c>
      <c r="D11" s="60" t="s">
        <v>45</v>
      </c>
      <c r="E11" s="70" t="s">
        <v>47</v>
      </c>
      <c r="F11" s="70" t="s">
        <v>48</v>
      </c>
      <c r="G11" s="70" t="s">
        <v>49</v>
      </c>
      <c r="H11" s="70" t="s">
        <v>54</v>
      </c>
      <c r="I11" s="70" t="s">
        <v>50</v>
      </c>
      <c r="J11" s="76" t="s">
        <v>57</v>
      </c>
      <c r="K11" s="77"/>
    </row>
    <row r="12" spans="1:12" ht="42" customHeight="1" thickBot="1">
      <c r="B12" s="72"/>
      <c r="C12" s="72"/>
      <c r="D12" s="73"/>
      <c r="E12" s="71"/>
      <c r="F12" s="71"/>
      <c r="G12" s="71"/>
      <c r="H12" s="71"/>
      <c r="I12" s="71"/>
      <c r="J12" s="78"/>
      <c r="K12" s="79"/>
    </row>
    <row r="13" spans="1:12" ht="35.25" customHeight="1" thickBot="1">
      <c r="B13" s="56" t="s">
        <v>44</v>
      </c>
      <c r="C13" s="59" t="s">
        <v>43</v>
      </c>
      <c r="D13" s="58" t="s">
        <v>46</v>
      </c>
      <c r="E13" s="107">
        <v>1331800</v>
      </c>
      <c r="F13" s="108" t="s">
        <v>52</v>
      </c>
      <c r="G13" s="109" t="s">
        <v>53</v>
      </c>
      <c r="H13" s="110" t="s">
        <v>55</v>
      </c>
      <c r="I13" s="110" t="s">
        <v>56</v>
      </c>
      <c r="J13" s="111"/>
      <c r="K13" s="112"/>
    </row>
    <row r="14" spans="1:12" ht="30" customHeight="1" thickBot="1">
      <c r="A14" s="37"/>
      <c r="B14" s="74"/>
      <c r="C14" s="75"/>
      <c r="D14" s="57" t="s">
        <v>51</v>
      </c>
      <c r="E14" s="50">
        <v>1331800</v>
      </c>
      <c r="F14" s="82"/>
      <c r="G14" s="83"/>
      <c r="H14" s="83"/>
      <c r="I14" s="83"/>
      <c r="J14" s="80"/>
      <c r="K14" s="81"/>
      <c r="L14" s="37"/>
    </row>
    <row r="15" spans="1:12" ht="15.75">
      <c r="B15" s="31"/>
      <c r="C15" s="51"/>
      <c r="D15" s="52"/>
      <c r="E15" s="34"/>
      <c r="F15" s="53"/>
      <c r="G15" s="54"/>
      <c r="H15" s="54"/>
      <c r="I15" s="54"/>
      <c r="J15" s="34"/>
      <c r="K15" s="55"/>
      <c r="L15" s="37"/>
    </row>
    <row r="16" spans="1:12" ht="15.75">
      <c r="B16" s="31"/>
      <c r="C16" s="51"/>
      <c r="D16" s="52"/>
      <c r="E16" s="34"/>
      <c r="F16" s="53"/>
      <c r="G16" s="54"/>
      <c r="H16" s="54"/>
      <c r="I16" s="54"/>
      <c r="J16" s="34"/>
      <c r="K16" s="55"/>
      <c r="L16" s="37"/>
    </row>
    <row r="17" spans="2:12" ht="15.75">
      <c r="B17" s="31"/>
      <c r="C17" s="51"/>
      <c r="D17" s="52"/>
      <c r="E17" s="34"/>
      <c r="F17" s="53"/>
      <c r="G17" s="54"/>
      <c r="H17" s="54"/>
      <c r="I17" s="54"/>
      <c r="J17" s="34"/>
      <c r="K17" s="55"/>
      <c r="L17" s="37"/>
    </row>
    <row r="18" spans="2:12" ht="18" customHeight="1" thickBot="1">
      <c r="D18" s="45" t="s">
        <v>58</v>
      </c>
      <c r="E18" s="48" t="s">
        <v>60</v>
      </c>
      <c r="F18" s="42"/>
      <c r="G18" s="42"/>
      <c r="J18" s="41"/>
      <c r="K18" s="41"/>
    </row>
    <row r="19" spans="2:12" ht="12.75" customHeight="1">
      <c r="B19" s="70" t="s">
        <v>10</v>
      </c>
      <c r="C19" s="70" t="s">
        <v>0</v>
      </c>
      <c r="D19" s="60" t="s">
        <v>4</v>
      </c>
      <c r="E19" s="60" t="s">
        <v>11</v>
      </c>
      <c r="F19" s="60" t="s">
        <v>12</v>
      </c>
      <c r="G19" s="60" t="s">
        <v>13</v>
      </c>
      <c r="H19" s="60" t="s">
        <v>14</v>
      </c>
      <c r="I19" s="60" t="s">
        <v>15</v>
      </c>
      <c r="J19" s="66" t="s">
        <v>16</v>
      </c>
      <c r="K19" s="68" t="s">
        <v>5</v>
      </c>
    </row>
    <row r="20" spans="2:12" ht="42" customHeight="1" thickBot="1">
      <c r="B20" s="71"/>
      <c r="C20" s="71"/>
      <c r="D20" s="61"/>
      <c r="E20" s="61"/>
      <c r="F20" s="61"/>
      <c r="G20" s="61"/>
      <c r="H20" s="61"/>
      <c r="I20" s="61"/>
      <c r="J20" s="67"/>
      <c r="K20" s="69"/>
    </row>
    <row r="21" spans="2:12" ht="15.75">
      <c r="B21" s="22">
        <v>2</v>
      </c>
      <c r="C21" s="8">
        <v>4215</v>
      </c>
      <c r="D21" s="20" t="s">
        <v>18</v>
      </c>
      <c r="E21" s="25"/>
      <c r="F21" s="27"/>
      <c r="G21" s="96">
        <v>1119144</v>
      </c>
      <c r="H21" s="24"/>
      <c r="I21" s="24"/>
      <c r="J21" s="26"/>
      <c r="K21" s="100">
        <f t="shared" ref="K21:K40" si="0">SUM(E21:J21)</f>
        <v>1119144</v>
      </c>
    </row>
    <row r="22" spans="2:12" ht="15.75" customHeight="1">
      <c r="B22" s="22">
        <v>3</v>
      </c>
      <c r="C22" s="8">
        <v>4224</v>
      </c>
      <c r="D22" s="21" t="s">
        <v>19</v>
      </c>
      <c r="E22" s="94"/>
      <c r="F22" s="95"/>
      <c r="G22" s="96">
        <v>220000</v>
      </c>
      <c r="H22" s="97"/>
      <c r="I22" s="97"/>
      <c r="J22" s="98"/>
      <c r="K22" s="99">
        <f t="shared" si="0"/>
        <v>220000</v>
      </c>
    </row>
    <row r="23" spans="2:12" ht="15.75">
      <c r="B23" s="23">
        <v>4</v>
      </c>
      <c r="C23" s="8">
        <v>4232</v>
      </c>
      <c r="D23" s="19" t="s">
        <v>2</v>
      </c>
      <c r="E23" s="94"/>
      <c r="F23" s="95"/>
      <c r="G23" s="96">
        <v>300000</v>
      </c>
      <c r="H23" s="97"/>
      <c r="I23" s="97"/>
      <c r="J23" s="98"/>
      <c r="K23" s="100">
        <f t="shared" si="0"/>
        <v>300000</v>
      </c>
    </row>
    <row r="24" spans="2:12" ht="17.25" customHeight="1">
      <c r="B24" s="22">
        <v>5</v>
      </c>
      <c r="C24" s="8">
        <v>4233</v>
      </c>
      <c r="D24" s="19" t="s">
        <v>3</v>
      </c>
      <c r="E24" s="95"/>
      <c r="F24" s="95"/>
      <c r="G24" s="96">
        <v>180219</v>
      </c>
      <c r="H24" s="97"/>
      <c r="I24" s="97"/>
      <c r="J24" s="98"/>
      <c r="K24" s="99">
        <f t="shared" si="0"/>
        <v>180219</v>
      </c>
    </row>
    <row r="25" spans="2:12" ht="15.75">
      <c r="B25" s="23">
        <v>6</v>
      </c>
      <c r="C25" s="8">
        <v>4234</v>
      </c>
      <c r="D25" s="19" t="s">
        <v>20</v>
      </c>
      <c r="E25" s="94"/>
      <c r="F25" s="95"/>
      <c r="G25" s="96">
        <v>100000</v>
      </c>
      <c r="H25" s="97"/>
      <c r="I25" s="97"/>
      <c r="J25" s="98"/>
      <c r="K25" s="100">
        <f t="shared" si="0"/>
        <v>100000</v>
      </c>
    </row>
    <row r="26" spans="2:12" ht="15.75">
      <c r="B26" s="22">
        <v>7</v>
      </c>
      <c r="C26" s="8">
        <v>4235</v>
      </c>
      <c r="D26" s="19" t="s">
        <v>21</v>
      </c>
      <c r="E26" s="94"/>
      <c r="F26" s="95"/>
      <c r="G26" s="96">
        <v>500000</v>
      </c>
      <c r="H26" s="97"/>
      <c r="I26" s="97"/>
      <c r="J26" s="98"/>
      <c r="K26" s="99">
        <f t="shared" si="0"/>
        <v>500000</v>
      </c>
    </row>
    <row r="27" spans="2:12" ht="14.25" customHeight="1">
      <c r="B27" s="22">
        <v>8</v>
      </c>
      <c r="C27" s="8">
        <v>4237</v>
      </c>
      <c r="D27" s="20" t="s">
        <v>23</v>
      </c>
      <c r="E27" s="95"/>
      <c r="F27" s="95"/>
      <c r="G27" s="96">
        <v>0</v>
      </c>
      <c r="H27" s="97"/>
      <c r="I27" s="97"/>
      <c r="J27" s="98"/>
      <c r="K27" s="100">
        <f t="shared" si="0"/>
        <v>0</v>
      </c>
    </row>
    <row r="28" spans="2:12" ht="15.75">
      <c r="B28" s="23">
        <v>9</v>
      </c>
      <c r="C28" s="8">
        <v>4239</v>
      </c>
      <c r="D28" s="20" t="s">
        <v>22</v>
      </c>
      <c r="E28" s="99"/>
      <c r="F28" s="101"/>
      <c r="G28" s="96">
        <v>80000</v>
      </c>
      <c r="H28" s="97"/>
      <c r="I28" s="97"/>
      <c r="J28" s="98"/>
      <c r="K28" s="99">
        <f t="shared" si="0"/>
        <v>80000</v>
      </c>
    </row>
    <row r="29" spans="2:12" ht="15.75">
      <c r="B29" s="22">
        <v>10</v>
      </c>
      <c r="C29" s="8">
        <v>4242</v>
      </c>
      <c r="D29" s="20" t="s">
        <v>24</v>
      </c>
      <c r="E29" s="99"/>
      <c r="F29" s="101"/>
      <c r="G29" s="96">
        <v>30000</v>
      </c>
      <c r="H29" s="97"/>
      <c r="I29" s="97"/>
      <c r="J29" s="98"/>
      <c r="K29" s="100">
        <f t="shared" si="0"/>
        <v>30000</v>
      </c>
    </row>
    <row r="30" spans="2:12" ht="15.75">
      <c r="B30" s="23">
        <v>11</v>
      </c>
      <c r="C30" s="8">
        <v>4243</v>
      </c>
      <c r="D30" s="20" t="s">
        <v>25</v>
      </c>
      <c r="E30" s="101"/>
      <c r="F30" s="101"/>
      <c r="G30" s="96">
        <v>10800</v>
      </c>
      <c r="H30" s="97"/>
      <c r="I30" s="97"/>
      <c r="J30" s="98"/>
      <c r="K30" s="99">
        <f t="shared" si="0"/>
        <v>10800</v>
      </c>
    </row>
    <row r="31" spans="2:12" ht="18" customHeight="1">
      <c r="B31" s="22">
        <v>12</v>
      </c>
      <c r="C31" s="8">
        <v>4249</v>
      </c>
      <c r="D31" s="20" t="s">
        <v>26</v>
      </c>
      <c r="E31" s="99"/>
      <c r="F31" s="101"/>
      <c r="G31" s="96">
        <v>80000</v>
      </c>
      <c r="H31" s="97"/>
      <c r="I31" s="97"/>
      <c r="J31" s="98"/>
      <c r="K31" s="99">
        <f t="shared" si="0"/>
        <v>80000</v>
      </c>
    </row>
    <row r="32" spans="2:12" ht="15.75">
      <c r="B32" s="23">
        <v>13</v>
      </c>
      <c r="C32" s="8">
        <v>4251</v>
      </c>
      <c r="D32" s="19" t="s">
        <v>27</v>
      </c>
      <c r="E32" s="97"/>
      <c r="F32" s="101"/>
      <c r="G32" s="96">
        <v>50000</v>
      </c>
      <c r="H32" s="97"/>
      <c r="I32" s="97"/>
      <c r="J32" s="98"/>
      <c r="K32" s="100">
        <f t="shared" si="0"/>
        <v>50000</v>
      </c>
    </row>
    <row r="33" spans="2:11" ht="18" customHeight="1">
      <c r="B33" s="22">
        <v>14</v>
      </c>
      <c r="C33" s="8">
        <v>4252</v>
      </c>
      <c r="D33" s="20" t="s">
        <v>28</v>
      </c>
      <c r="E33" s="96"/>
      <c r="F33" s="95"/>
      <c r="G33" s="96">
        <v>584199</v>
      </c>
      <c r="H33" s="97"/>
      <c r="I33" s="97"/>
      <c r="J33" s="98"/>
      <c r="K33" s="99">
        <f t="shared" si="0"/>
        <v>584199</v>
      </c>
    </row>
    <row r="34" spans="2:11" ht="15.75">
      <c r="B34" s="23">
        <v>15</v>
      </c>
      <c r="C34" s="8">
        <v>4261</v>
      </c>
      <c r="D34" s="20" t="s">
        <v>29</v>
      </c>
      <c r="E34" s="97"/>
      <c r="F34" s="101"/>
      <c r="G34" s="96">
        <v>169162</v>
      </c>
      <c r="H34" s="97"/>
      <c r="I34" s="97"/>
      <c r="J34" s="98"/>
      <c r="K34" s="100">
        <f t="shared" si="0"/>
        <v>169162</v>
      </c>
    </row>
    <row r="35" spans="2:11" ht="15.75">
      <c r="B35" s="22">
        <v>16</v>
      </c>
      <c r="C35" s="8">
        <v>4263</v>
      </c>
      <c r="D35" s="20" t="s">
        <v>30</v>
      </c>
      <c r="E35" s="97"/>
      <c r="F35" s="101"/>
      <c r="G35" s="96">
        <v>110159</v>
      </c>
      <c r="H35" s="97"/>
      <c r="I35" s="97"/>
      <c r="J35" s="98"/>
      <c r="K35" s="99">
        <f t="shared" si="0"/>
        <v>110159</v>
      </c>
    </row>
    <row r="36" spans="2:11" ht="13.5" customHeight="1">
      <c r="B36" s="22">
        <v>17</v>
      </c>
      <c r="C36" s="8">
        <v>4264</v>
      </c>
      <c r="D36" s="20" t="s">
        <v>31</v>
      </c>
      <c r="E36" s="97"/>
      <c r="F36" s="101"/>
      <c r="G36" s="96">
        <v>58828</v>
      </c>
      <c r="H36" s="97"/>
      <c r="I36" s="97"/>
      <c r="J36" s="98"/>
      <c r="K36" s="99">
        <f t="shared" si="0"/>
        <v>58828</v>
      </c>
    </row>
    <row r="37" spans="2:11" ht="15.75">
      <c r="B37" s="23">
        <v>18</v>
      </c>
      <c r="C37" s="8">
        <v>4266</v>
      </c>
      <c r="D37" s="20" t="s">
        <v>32</v>
      </c>
      <c r="E37" s="97"/>
      <c r="F37" s="101"/>
      <c r="G37" s="96">
        <v>768182.8</v>
      </c>
      <c r="H37" s="97"/>
      <c r="I37" s="97"/>
      <c r="J37" s="98"/>
      <c r="K37" s="100">
        <f t="shared" si="0"/>
        <v>768182.8</v>
      </c>
    </row>
    <row r="38" spans="2:11" ht="15.75">
      <c r="B38" s="22">
        <v>19</v>
      </c>
      <c r="C38" s="8">
        <v>4267</v>
      </c>
      <c r="D38" s="20" t="s">
        <v>33</v>
      </c>
      <c r="E38" s="97"/>
      <c r="F38" s="101"/>
      <c r="G38" s="96">
        <v>117900</v>
      </c>
      <c r="H38" s="97"/>
      <c r="I38" s="97"/>
      <c r="J38" s="102"/>
      <c r="K38" s="99">
        <f t="shared" si="0"/>
        <v>117900</v>
      </c>
    </row>
    <row r="39" spans="2:11" ht="15.75">
      <c r="B39" s="23">
        <v>20</v>
      </c>
      <c r="C39" s="5">
        <v>4268</v>
      </c>
      <c r="D39" s="20" t="s">
        <v>1</v>
      </c>
      <c r="E39" s="97"/>
      <c r="F39" s="101"/>
      <c r="G39" s="96">
        <v>1053280</v>
      </c>
      <c r="H39" s="97"/>
      <c r="I39" s="97"/>
      <c r="J39" s="102"/>
      <c r="K39" s="99">
        <f t="shared" si="0"/>
        <v>1053280</v>
      </c>
    </row>
    <row r="40" spans="2:11" ht="16.5" thickBot="1">
      <c r="B40" s="38">
        <v>21</v>
      </c>
      <c r="C40" s="7">
        <v>4269</v>
      </c>
      <c r="D40" s="39" t="s">
        <v>34</v>
      </c>
      <c r="E40" s="103"/>
      <c r="F40" s="104"/>
      <c r="G40" s="105">
        <v>317322</v>
      </c>
      <c r="H40" s="103"/>
      <c r="I40" s="103"/>
      <c r="J40" s="106"/>
      <c r="K40" s="104">
        <f t="shared" si="0"/>
        <v>317322</v>
      </c>
    </row>
    <row r="41" spans="2:11" ht="15.75">
      <c r="B41" s="31"/>
      <c r="C41" s="3"/>
      <c r="D41" s="32"/>
      <c r="E41" s="33"/>
      <c r="F41" s="34"/>
      <c r="G41" s="35"/>
      <c r="H41" s="33"/>
      <c r="I41" s="33"/>
      <c r="J41" s="36"/>
      <c r="K41" s="34"/>
    </row>
    <row r="42" spans="2:11" ht="15.75">
      <c r="B42" s="62" t="s">
        <v>61</v>
      </c>
      <c r="C42" s="63"/>
      <c r="D42" s="32"/>
      <c r="E42" s="33"/>
      <c r="F42" s="34"/>
      <c r="G42" s="35"/>
      <c r="H42" s="33"/>
      <c r="I42" s="33"/>
      <c r="J42" s="36"/>
      <c r="K42" s="34"/>
    </row>
    <row r="43" spans="2:11" ht="15.75">
      <c r="B43" s="63"/>
      <c r="C43" s="63"/>
      <c r="D43" s="32"/>
      <c r="E43" s="33"/>
      <c r="F43" s="34"/>
      <c r="G43" s="35"/>
      <c r="H43" s="33"/>
      <c r="I43" s="33"/>
      <c r="J43" s="36"/>
      <c r="K43" s="34"/>
    </row>
    <row r="44" spans="2:11" ht="15.75">
      <c r="B44" s="3"/>
      <c r="C44" s="3"/>
      <c r="D44" s="40" t="s">
        <v>39</v>
      </c>
      <c r="E44" s="4"/>
      <c r="G44" s="4"/>
      <c r="H44" s="30" t="s">
        <v>35</v>
      </c>
      <c r="I44" s="4"/>
      <c r="J44" s="4"/>
    </row>
    <row r="45" spans="2:11" ht="31.5">
      <c r="B45" s="3"/>
      <c r="C45" s="3"/>
      <c r="D45" s="43" t="s">
        <v>36</v>
      </c>
      <c r="F45" s="4"/>
      <c r="G45" s="4"/>
      <c r="H45" s="44" t="s">
        <v>37</v>
      </c>
      <c r="I45" s="4"/>
      <c r="J45" s="4"/>
    </row>
    <row r="46" spans="2:11" ht="15.75">
      <c r="B46" s="3"/>
      <c r="E46" s="4"/>
      <c r="F46" s="4"/>
      <c r="H46" s="4"/>
      <c r="J46" s="4"/>
    </row>
    <row r="47" spans="2:11" ht="15.75">
      <c r="C47" s="1"/>
      <c r="E47" s="4"/>
    </row>
    <row r="48" spans="2:11">
      <c r="C48" s="1"/>
      <c r="D48" s="1"/>
    </row>
    <row r="49" spans="3:10">
      <c r="C49" s="1"/>
      <c r="D49" s="28"/>
      <c r="G49" s="49"/>
      <c r="I49" s="49"/>
    </row>
    <row r="50" spans="3:10">
      <c r="C50" s="1"/>
      <c r="D50" s="29"/>
      <c r="F50" s="49"/>
      <c r="H50" s="49"/>
      <c r="J50" s="6"/>
    </row>
    <row r="51" spans="3:10">
      <c r="E51" s="49"/>
    </row>
  </sheetData>
  <mergeCells count="32">
    <mergeCell ref="J11:K12"/>
    <mergeCell ref="J13:K13"/>
    <mergeCell ref="J14:K14"/>
    <mergeCell ref="F14:I14"/>
    <mergeCell ref="I1:K1"/>
    <mergeCell ref="I3:K3"/>
    <mergeCell ref="I5:K5"/>
    <mergeCell ref="I6:K6"/>
    <mergeCell ref="J7:K7"/>
    <mergeCell ref="I2:K2"/>
    <mergeCell ref="I4:K4"/>
    <mergeCell ref="J19:J20"/>
    <mergeCell ref="K19:K20"/>
    <mergeCell ref="B19:B20"/>
    <mergeCell ref="C19:C20"/>
    <mergeCell ref="D19:D20"/>
    <mergeCell ref="E19:E20"/>
    <mergeCell ref="G19:G20"/>
    <mergeCell ref="H19:H20"/>
    <mergeCell ref="I19:I20"/>
    <mergeCell ref="F19:F20"/>
    <mergeCell ref="B42:C43"/>
    <mergeCell ref="E2:G7"/>
    <mergeCell ref="B11:B12"/>
    <mergeCell ref="C11:C12"/>
    <mergeCell ref="D11:D12"/>
    <mergeCell ref="E11:E12"/>
    <mergeCell ref="F11:F12"/>
    <mergeCell ref="G11:G12"/>
    <mergeCell ref="H11:H12"/>
    <mergeCell ref="B14:C14"/>
    <mergeCell ref="I11:I12"/>
  </mergeCells>
  <hyperlinks>
    <hyperlink ref="I5" r:id="rId1"/>
  </hyperlinks>
  <pageMargins left="3.937007874015748E-2" right="0.35433070866141736" top="0.39370078740157483" bottom="0.31496062992125984" header="0.51181102362204722" footer="0.51181102362204722"/>
  <pageSetup scale="61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FINANSIJSKI PLAN 2021.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123M A</cp:lastModifiedBy>
  <cp:lastPrinted>2021-02-03T09:58:29Z</cp:lastPrinted>
  <dcterms:created xsi:type="dcterms:W3CDTF">2007-01-29T11:22:20Z</dcterms:created>
  <dcterms:modified xsi:type="dcterms:W3CDTF">2021-02-03T09:59:34Z</dcterms:modified>
</cp:coreProperties>
</file>